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ED5A97FF-C8D8-4F18-9D9E-6781159AB18F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İşyeri Bilgileri" sheetId="2" r:id="rId1"/>
  </sheets>
  <definedNames>
    <definedName name="_xlnm._FilterDatabase" localSheetId="0" hidden="1">'İşyeri Bilgileri'!$A$1:$F$213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2" l="1"/>
  <c r="E49" i="2"/>
  <c r="E48" i="2"/>
  <c r="E138" i="2" l="1"/>
  <c r="E56" i="2" l="1"/>
  <c r="E55" i="2"/>
  <c r="E54" i="2"/>
  <c r="E213" i="2" l="1"/>
  <c r="E212" i="2"/>
  <c r="E208" i="2"/>
  <c r="E207" i="2"/>
  <c r="E206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69" i="2"/>
  <c r="E168" i="2"/>
  <c r="E167" i="2"/>
  <c r="E166" i="2"/>
  <c r="E165" i="2"/>
  <c r="E140" i="2"/>
  <c r="E137" i="2"/>
  <c r="E136" i="2"/>
  <c r="E135" i="2"/>
  <c r="E134" i="2"/>
  <c r="E133" i="2"/>
  <c r="E132" i="2"/>
  <c r="E131" i="2"/>
  <c r="E130" i="2"/>
  <c r="E129" i="2"/>
  <c r="E127" i="2"/>
  <c r="E126" i="2"/>
  <c r="E125" i="2"/>
  <c r="E123" i="2"/>
  <c r="E121" i="2"/>
  <c r="E120" i="2"/>
  <c r="E118" i="2"/>
  <c r="E116" i="2"/>
  <c r="E115" i="2"/>
  <c r="E113" i="2"/>
  <c r="E110" i="2"/>
  <c r="E108" i="2"/>
  <c r="E107" i="2"/>
  <c r="E104" i="2"/>
  <c r="E102" i="2"/>
  <c r="E101" i="2"/>
  <c r="E100" i="2"/>
  <c r="E98" i="2"/>
  <c r="E97" i="2"/>
  <c r="E96" i="2"/>
  <c r="E93" i="2"/>
  <c r="E92" i="2"/>
  <c r="E91" i="2"/>
  <c r="E89" i="2"/>
  <c r="E88" i="2"/>
  <c r="E87" i="2"/>
  <c r="E84" i="2"/>
  <c r="E83" i="2"/>
  <c r="E82" i="2"/>
  <c r="E76" i="2"/>
  <c r="E75" i="2"/>
  <c r="E74" i="2"/>
  <c r="E72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3" i="2"/>
  <c r="E52" i="2"/>
  <c r="E51" i="2"/>
  <c r="E47" i="2"/>
  <c r="E46" i="2"/>
  <c r="E45" i="2"/>
  <c r="E44" i="2"/>
  <c r="E43" i="2"/>
  <c r="E42" i="2"/>
  <c r="E41" i="2"/>
  <c r="E40" i="2"/>
  <c r="E38" i="2"/>
  <c r="E37" i="2"/>
  <c r="E36" i="2"/>
  <c r="E35" i="2"/>
  <c r="E34" i="2"/>
  <c r="E33" i="2"/>
  <c r="E32" i="2"/>
  <c r="E31" i="2"/>
  <c r="E30" i="2"/>
  <c r="E29" i="2"/>
  <c r="E26" i="2"/>
  <c r="E25" i="2"/>
  <c r="E24" i="2"/>
  <c r="E23" i="2"/>
</calcChain>
</file>

<file path=xl/sharedStrings.xml><?xml version="1.0" encoding="utf-8"?>
<sst xmlns="http://schemas.openxmlformats.org/spreadsheetml/2006/main" count="818" uniqueCount="394">
  <si>
    <t>İSTANBUL</t>
  </si>
  <si>
    <t>İZMİR</t>
  </si>
  <si>
    <t>AYDIN</t>
  </si>
  <si>
    <t>MANİSA</t>
  </si>
  <si>
    <t>Birim Adı</t>
  </si>
  <si>
    <t>SSK İşyeri No</t>
  </si>
  <si>
    <t>Tehlike Sınıfı</t>
  </si>
  <si>
    <t>Toplam</t>
  </si>
  <si>
    <t>Hizmet verilecek dakika/ay</t>
  </si>
  <si>
    <t>İL</t>
  </si>
  <si>
    <t>Genel Müdürlük</t>
  </si>
  <si>
    <t>TÜRK TELEKOM A.Ş GM GAYRETTEPE</t>
  </si>
  <si>
    <t>2 5812 2 2 1125887 34 3 70 0</t>
  </si>
  <si>
    <t>Az Tehlikeli</t>
  </si>
  <si>
    <t>İSTANBUL GENEL MÜDÜRLÜK</t>
  </si>
  <si>
    <t xml:space="preserve">TT MOBİL İLETİŞİM HİZMETLERİ A.Ş GAYRETTEPE </t>
  </si>
  <si>
    <t>2 6190 2 2 1244558 34 3 13 0</t>
  </si>
  <si>
    <t>Tehlikeli</t>
  </si>
  <si>
    <t>TT ÖDEME V E ELEKTRONİK PARA HİZMETLERİ A.Ş GAYRETTEPE</t>
  </si>
  <si>
    <t>2 6190 2 2 1229072 34 3 47 0</t>
  </si>
  <si>
    <t>TTES ELEKTRİK TEDARİK SATIŞ A.Ş GAYRETTEPE</t>
  </si>
  <si>
    <t>2 3514 2 2 1240954 34 3 95 0</t>
  </si>
  <si>
    <t>TTNET GM GAYRETTEPE</t>
  </si>
  <si>
    <t>2 6110020212445540340309</t>
  </si>
  <si>
    <t>TTNET GM GÜNEŞLİ</t>
  </si>
  <si>
    <t>2 6110010113484680342736</t>
  </si>
  <si>
    <t>TT MOBİL İLETİŞİM HİZMETLERİ A.Ş GÜNEŞLİ</t>
  </si>
  <si>
    <t>2 6190010111215550342706</t>
  </si>
  <si>
    <t>TÜRK TELEKOM A.Ş TT ARGE MERKEZİ ACIBADEM</t>
  </si>
  <si>
    <t>2 7022070713757800341091</t>
  </si>
  <si>
    <t>TT MOBİL İLETİŞİM HİZMETLERİ A.Ş ACIBADEM</t>
  </si>
  <si>
    <t>2 7022070713786340341335</t>
  </si>
  <si>
    <t>TT MOBİL İLETİŞİM HİZMETLERİ A.Ş ÜMRANİYE</t>
  </si>
  <si>
    <t>2 6190070711982000342421</t>
  </si>
  <si>
    <t>TÜRK TELEKOM A.Ş GMD EK-ÜMRANİYE</t>
  </si>
  <si>
    <t>2 7022070713786350342436</t>
  </si>
  <si>
    <t>NET EKRAN TELEVİZYONCULUK VE MEDYA HİZMETLERİ A.Ş.</t>
  </si>
  <si>
    <t>2 6020 2 2 1172850 34 12 85 0</t>
  </si>
  <si>
    <t>NET EKRAN 1 TELEVİZYON VE MEDYA HİZMETLERİ ANONİM ŞİRKETİ</t>
  </si>
  <si>
    <t>2 5911 2 2 1212518 34 12 80 0</t>
  </si>
  <si>
    <t>NET EKRAN 2 TV VE MEDYA HİZM.A.Ş.</t>
  </si>
  <si>
    <t>2 5911 2 2 1212520 34 12 82 0</t>
  </si>
  <si>
    <t>NET EKRAN 3 TELEVİZYON VE MEDYA HİZMETLERİ ANONİM ŞİRKETİ</t>
  </si>
  <si>
    <t>2 5911 2 2 1212519 34 12 81 0</t>
  </si>
  <si>
    <t>NET EKRAN 4 TELEVİZYON VE MEDYA HİZMETLERİ ANONİM ŞİRKETİ</t>
  </si>
  <si>
    <t>2 5911 2 2 1212516 34 12 78 0</t>
  </si>
  <si>
    <t>NET EKRAN 6 TELEVİZYON VE MEDYA HİZMETLERİ ANONİM ŞİRKETİ</t>
  </si>
  <si>
    <t>2 5911 2 2 1212514 34 12 76 0</t>
  </si>
  <si>
    <t>NET EKRAN 10 TELEVİZYON VE MEDYA HİZMETLERİ ANONİM ŞİRKETİ</t>
  </si>
  <si>
    <t>2 5911 2 2 1245947 34 12 44 0</t>
  </si>
  <si>
    <t>NET EKRAN 11 TELEVİZYON VE MEDYA HİZMETLERİ ANONİM ŞİRKETİ</t>
  </si>
  <si>
    <t>2 5911 2 2 1245953 34 12 50 0</t>
  </si>
  <si>
    <t>İstanbul Bölge Müdürlüğü</t>
  </si>
  <si>
    <t>BEYOĞLU TELEKOM MÜDÜRLÜĞÜ</t>
  </si>
  <si>
    <t>Çok Tehlikeli</t>
  </si>
  <si>
    <t>FATİH TELEKOM MÜDÜRLÜĞÜ</t>
  </si>
  <si>
    <t>GAZİOSMANPAŞA TELEKOM MÜDÜRLÜĞÜ</t>
  </si>
  <si>
    <t>ERENKÖY TELEKOM MÜDÜRLÜĞÜ</t>
  </si>
  <si>
    <t>BAĞCILAR TELEKOM MÜDÜRLÜĞÜ</t>
  </si>
  <si>
    <t>ÜSKÜDAR TELEKOM MÜDÜRLÜĞÜ</t>
  </si>
  <si>
    <t>BAHÇELİEVLER TELEKOM MÜDÜRLÜĞÜ</t>
  </si>
  <si>
    <t>Ankara  Bölge Müdürlüğü</t>
  </si>
  <si>
    <t>Ankara Bölge Müdürlüğü</t>
  </si>
  <si>
    <t>2 8211020210858860060739</t>
  </si>
  <si>
    <t>Ankara</t>
  </si>
  <si>
    <t>Dikmen Telekom Müdürlüğü</t>
  </si>
  <si>
    <t>İncesu Telekom Müdürlüğü</t>
  </si>
  <si>
    <t>Ulus Telekom Müdürlüğü</t>
  </si>
  <si>
    <t>Yenimahalle Telekom Müdürlüğü</t>
  </si>
  <si>
    <t>Bartın Telekom Müd.</t>
  </si>
  <si>
    <t>Bartın</t>
  </si>
  <si>
    <t>Bolu Telekom Müd.</t>
  </si>
  <si>
    <t>Bolu</t>
  </si>
  <si>
    <t>Düzce Telekom Müd.</t>
  </si>
  <si>
    <t>Düzce</t>
  </si>
  <si>
    <t>Eskişehir Telekom Müd.</t>
  </si>
  <si>
    <t>Eskişehir</t>
  </si>
  <si>
    <t>Karabük Telekom Müd.</t>
  </si>
  <si>
    <t>Karabük</t>
  </si>
  <si>
    <t>Kırıkkale Telekom Müd.</t>
  </si>
  <si>
    <t>Kırıkkale</t>
  </si>
  <si>
    <t>Zonguldak Telekom Müd.</t>
  </si>
  <si>
    <t>Çaycuma İşletme 242220101102684106703-47</t>
  </si>
  <si>
    <t>Zonguldak</t>
  </si>
  <si>
    <t>Devrek İşletme 242220101102684206704-48</t>
  </si>
  <si>
    <t>İzmir   Bölge Müdürlüğü</t>
  </si>
  <si>
    <t>Çiğli İl Telekom Müd.</t>
  </si>
  <si>
    <t>242220101120819203520-01</t>
  </si>
  <si>
    <t>261100101117176503526-46</t>
  </si>
  <si>
    <t>242220101120819403507-03</t>
  </si>
  <si>
    <t>242220101120819303513-02</t>
  </si>
  <si>
    <t>242220101114714003526-59</t>
  </si>
  <si>
    <t>Karabağlar Telekom Müd.</t>
  </si>
  <si>
    <t>242220101111820703531-32</t>
  </si>
  <si>
    <t>242220101120857503516-93</t>
  </si>
  <si>
    <t>242220101120857603522-94</t>
  </si>
  <si>
    <t>242220101120857703518-95</t>
  </si>
  <si>
    <t>Karşıyaka Telekom Müd.</t>
  </si>
  <si>
    <t>261100101117179103509-72</t>
  </si>
  <si>
    <t>242220101120840303509-18</t>
  </si>
  <si>
    <t>242220101020053003509-72</t>
  </si>
  <si>
    <t>Konak Telekom Müd.</t>
  </si>
  <si>
    <t>282110101117178903523-70</t>
  </si>
  <si>
    <t>242220101019568803523-80</t>
  </si>
  <si>
    <t>Yenişehir Telekom Müd.</t>
  </si>
  <si>
    <t>282110101117168503523-63</t>
  </si>
  <si>
    <t>242220101022364603523-05</t>
  </si>
  <si>
    <t>242220101120840703522-22</t>
  </si>
  <si>
    <t>Ödemiş Telekom Müd.</t>
  </si>
  <si>
    <t>242220101120859003502-11</t>
  </si>
  <si>
    <t>282110101117182603514-10</t>
  </si>
  <si>
    <t>242220101120858903512-10</t>
  </si>
  <si>
    <t>242220101120859303514-14</t>
  </si>
  <si>
    <t>242220101120859103517-12</t>
  </si>
  <si>
    <t>Bahçelievler Telekom Müd.</t>
  </si>
  <si>
    <t>261100101117173603531-17</t>
  </si>
  <si>
    <t>242220101019145103523-14</t>
  </si>
  <si>
    <t>Bergama Telekom Müd.</t>
  </si>
  <si>
    <t>242220101120862303506-44</t>
  </si>
  <si>
    <t>242220101120862203511-43</t>
  </si>
  <si>
    <t>242220101102927803503-52</t>
  </si>
  <si>
    <t>Bornova Telekom Müd.</t>
  </si>
  <si>
    <t>261100101117170903530-87</t>
  </si>
  <si>
    <t>242220101120758803510-76</t>
  </si>
  <si>
    <t>242220101102708203530-87</t>
  </si>
  <si>
    <t>Salihli Telekom Müdürlüğü</t>
  </si>
  <si>
    <t>242220101106027504503-90</t>
  </si>
  <si>
    <t>282110101104996804508-65</t>
  </si>
  <si>
    <t>242220101006350804508-95</t>
  </si>
  <si>
    <t>Akhisar Telekom Müdürlüğü</t>
  </si>
  <si>
    <t>261100101104996604502-63</t>
  </si>
  <si>
    <t>242220101106025504504-70</t>
  </si>
  <si>
    <t>242220101106025604512-71</t>
  </si>
  <si>
    <t>242220101006351304502-03</t>
  </si>
  <si>
    <t>Kuşadası Telekom Müd.</t>
  </si>
  <si>
    <t>270220101105128500907-04</t>
  </si>
  <si>
    <t>242220101104380800907-93</t>
  </si>
  <si>
    <t>Nazilli Telekom Müd.</t>
  </si>
  <si>
    <t>270220101105129600909-15</t>
  </si>
  <si>
    <t>242220101106086900908-82</t>
  </si>
  <si>
    <t>242220101009837200909-19</t>
  </si>
  <si>
    <t>Söke Telekom Müd.</t>
  </si>
  <si>
    <t>270220101105128300910-02</t>
  </si>
  <si>
    <t>242220101106084800917-61</t>
  </si>
  <si>
    <t>242220101009875700910-16</t>
  </si>
  <si>
    <t>Muğla İl Telekom Müd.</t>
  </si>
  <si>
    <t>270220101105006804813-05</t>
  </si>
  <si>
    <t>MUĞLA</t>
  </si>
  <si>
    <t>242220101103377804801-11</t>
  </si>
  <si>
    <t>Milas Telekom Müd.</t>
  </si>
  <si>
    <t>270220101105390804807-62</t>
  </si>
  <si>
    <t>242220101105242804807-37</t>
  </si>
  <si>
    <t>Bodrum Telekom Müd.</t>
  </si>
  <si>
    <t>242220101103591304802-12</t>
  </si>
  <si>
    <t>Fethiye Telekom Müd.</t>
  </si>
  <si>
    <t>270220101105006404804-01</t>
  </si>
  <si>
    <t>242220101103336104804-79</t>
  </si>
  <si>
    <t>Marmaris Telekom Müd.</t>
  </si>
  <si>
    <t>270220101105006904806-06</t>
  </si>
  <si>
    <t>242220101103377704806-10</t>
  </si>
  <si>
    <t>Denizli İl Telekom Müd</t>
  </si>
  <si>
    <t>DENİZLİ</t>
  </si>
  <si>
    <t>242220101103913902020-43</t>
  </si>
  <si>
    <t>Uşak İl Telekom Müd</t>
  </si>
  <si>
    <t>UŞAK</t>
  </si>
  <si>
    <t>242220101001705006401-89</t>
  </si>
  <si>
    <t>Bursa Bölge Müdürlüğü</t>
  </si>
  <si>
    <t xml:space="preserve">BURSA </t>
  </si>
  <si>
    <t>İnegöl Telekom Müdürlüğü Büro</t>
  </si>
  <si>
    <t>2 8211010110723420160359</t>
  </si>
  <si>
    <t>İnegöl Telekom Müdürlüğü Şebeke</t>
  </si>
  <si>
    <t>2 4222010101249510160367</t>
  </si>
  <si>
    <t>Mobil Operasyonlar</t>
  </si>
  <si>
    <t>2 8211010112032040161268</t>
  </si>
  <si>
    <t>Mustafa Kemal Paşa Telekom Müdürlüğü Büro</t>
  </si>
  <si>
    <t>2 8211010110723700160887</t>
  </si>
  <si>
    <t>Mustafa Kemal Paşa Telekom Müdürlüğü Şebeke</t>
  </si>
  <si>
    <t>2 4222010100668690160888</t>
  </si>
  <si>
    <t>Biga  Telekom Müdürlüğü Şebeke</t>
  </si>
  <si>
    <t>2 4222010110160130170466</t>
  </si>
  <si>
    <t>ÇANAKKALE</t>
  </si>
  <si>
    <t>Biga Telekom Müdürlüğü Büro</t>
  </si>
  <si>
    <t>2 7022010110219540170490</t>
  </si>
  <si>
    <t>Çanakkale İl Telekom Müdürlüğü Büro</t>
  </si>
  <si>
    <t>2 7022010110219580170194</t>
  </si>
  <si>
    <t>Çanakkale İl Telekom Müdürlüğü Şebeke</t>
  </si>
  <si>
    <t>2 4222010110219570170193</t>
  </si>
  <si>
    <t>Kütahya İl Telekom Müdürlüğü Şebeke</t>
  </si>
  <si>
    <t>2 4222010110185870430157</t>
  </si>
  <si>
    <t>KÜTAHYA</t>
  </si>
  <si>
    <t>ÇUKUROVA TELEKOM MÜDÜRLÜĞÜ</t>
  </si>
  <si>
    <t>2 4222010100913400010242</t>
  </si>
  <si>
    <t>ADANA</t>
  </si>
  <si>
    <t>HATAY TELEKOM MÜDÜRLÜĞÜ</t>
  </si>
  <si>
    <t>HATAY</t>
  </si>
  <si>
    <t>Adana Mobil Erişim</t>
  </si>
  <si>
    <t>2 8211010101053956010130</t>
  </si>
  <si>
    <t>Antalya Bölge Müdürlüğü</t>
  </si>
  <si>
    <t>Kumluca Telekom Müdürlüğü</t>
  </si>
  <si>
    <t>2 8211010110604560071002</t>
  </si>
  <si>
    <t>ANTALYA</t>
  </si>
  <si>
    <t>2 4222010110725720070490</t>
  </si>
  <si>
    <t>2 4222010110604550071001</t>
  </si>
  <si>
    <t>TT Mobil - Antalya Bölge</t>
  </si>
  <si>
    <t>2 6110010113539930072017</t>
  </si>
  <si>
    <t>AVEA-ANTALYA</t>
  </si>
  <si>
    <t>2 8211 010110802310072086</t>
  </si>
  <si>
    <t>Antalya İl Telekom Müdürlüğü</t>
  </si>
  <si>
    <t>2 4339010110566940072023</t>
  </si>
  <si>
    <t>2 4222010100596820072074</t>
  </si>
  <si>
    <t>Burdur Telekom Müdürlüğü</t>
  </si>
  <si>
    <t>2 8211010100268880150192</t>
  </si>
  <si>
    <t>BURDUR</t>
  </si>
  <si>
    <t>2 4222010110039290150352</t>
  </si>
  <si>
    <t>2 4222010100170690150170</t>
  </si>
  <si>
    <t>TT Destek Hizmetleri AŞ</t>
  </si>
  <si>
    <t>48 121010113931240072057000</t>
  </si>
  <si>
    <t>KARAMAN</t>
  </si>
  <si>
    <t>Karaman İl Telekom Müd.</t>
  </si>
  <si>
    <t>2 8211010110013840700138</t>
  </si>
  <si>
    <t>2 4120010110029380700440</t>
  </si>
  <si>
    <t>2 4222010100015270700157</t>
  </si>
  <si>
    <t>Kayseri   Bölge Müdürlüğü</t>
  </si>
  <si>
    <t>Malatya İl telekom müdürlüğü</t>
  </si>
  <si>
    <t>MALATYA</t>
  </si>
  <si>
    <t>Kırşehir İl Telekom Müdürlüğü</t>
  </si>
  <si>
    <t>KIRŞEHİR</t>
  </si>
  <si>
    <t>Aksaray İl Telekom Müd</t>
  </si>
  <si>
    <t>AKSARAY</t>
  </si>
  <si>
    <t>Nevşehir İl Telekom Müd</t>
  </si>
  <si>
    <t>NEVŞEHİR</t>
  </si>
  <si>
    <t>Samsun Bölge Müdürlüğü</t>
  </si>
  <si>
    <t xml:space="preserve">İlkadım Bafra İşletme Uzmanlığı Şebeke işyeri </t>
  </si>
  <si>
    <t xml:space="preserve">2 4222010110106890550355 </t>
  </si>
  <si>
    <t>Samsun</t>
  </si>
  <si>
    <t>İlkadım Telekom Atakum işletme</t>
  </si>
  <si>
    <t xml:space="preserve">2 4222010110375460551643 </t>
  </si>
  <si>
    <t xml:space="preserve">İlkadım Telekom Müd. Şebeke İşyeri </t>
  </si>
  <si>
    <t xml:space="preserve">2 4222010110105720551835 </t>
  </si>
  <si>
    <t>Amasya İl Müdürlüğü Şebeke Bakım Onarımİşyeri</t>
  </si>
  <si>
    <t xml:space="preserve">2 4222010100116040050153 </t>
  </si>
  <si>
    <t xml:space="preserve">Amasya </t>
  </si>
  <si>
    <t>Amasya Tlk. Merzifon İşl.Uzmanlığı Şebeke</t>
  </si>
  <si>
    <t xml:space="preserve">2 4222010100205620050487 </t>
  </si>
  <si>
    <t>Çorum İl Telekom Müd. Şebeke Bakım Onarım İşyeri</t>
  </si>
  <si>
    <t xml:space="preserve">2 4222010110028120190115 </t>
  </si>
  <si>
    <t xml:space="preserve">Çorum </t>
  </si>
  <si>
    <t>Çorum İl Telekom Müd. Büro İşyeri</t>
  </si>
  <si>
    <t xml:space="preserve">2 8211010110028100190113 </t>
  </si>
  <si>
    <t>Ordu Tlk. Fatsa Telekom İşl. Uzmanlığı Şebeke işyeri</t>
  </si>
  <si>
    <t xml:space="preserve">2 4222010100490960520486 </t>
  </si>
  <si>
    <t xml:space="preserve">Ordu </t>
  </si>
  <si>
    <t>Ordu İl Telekom Müd. Şebeke Bakım Onarım İşyeri</t>
  </si>
  <si>
    <t xml:space="preserve">2 4222010110048900520142 </t>
  </si>
  <si>
    <t>Ordu Tlk. Ünye Telekom İşlt. Uzmanlığı Şebeke İşyeri</t>
  </si>
  <si>
    <t>2 4222010100296800521170</t>
  </si>
  <si>
    <t>Tokat İl Telekom Müdürlüğü Büro İşyeri</t>
  </si>
  <si>
    <t>2 8211 010110028320600147</t>
  </si>
  <si>
    <t>Tokat</t>
  </si>
  <si>
    <t>Tokat Tlk. Turhal İşlt. Uzmanlığı Büro İşyeri</t>
  </si>
  <si>
    <t xml:space="preserve">2 8211010110022810600778 </t>
  </si>
  <si>
    <t>Tokat İl Telekom Müdürlüğü Erbaa İşletme Şefliği</t>
  </si>
  <si>
    <t xml:space="preserve">2 4222 010110046770600449 </t>
  </si>
  <si>
    <t>Tokat İl Telekom Müdürlüğü Niksar işletme Şefliği</t>
  </si>
  <si>
    <t>2 4222 010110046750600547</t>
  </si>
  <si>
    <t>Tokat İl Telekom Müdürlüğü Şebeke Bakım Onarım İşyeri.</t>
  </si>
  <si>
    <t>2 4222 010110028310600146</t>
  </si>
  <si>
    <t>Tokat Tlk. Turhal İşlt. Uzmanlığı Şebeke İşyeri</t>
  </si>
  <si>
    <t xml:space="preserve">4 4222010100189260600712 </t>
  </si>
  <si>
    <t>Tokat Tlk. Turhal İşlt. Uzmanlığı Zile Şefliği Şebeke İşyeri</t>
  </si>
  <si>
    <t xml:space="preserve">2 4222010110046740600846 </t>
  </si>
  <si>
    <t>Trabzon Bölge Müdürlüğü</t>
  </si>
  <si>
    <t>KANUNİ TELEKOM MÜDÜRLÜĞÜ</t>
  </si>
  <si>
    <t>Trabzon</t>
  </si>
  <si>
    <t>RİZE TELEKOM MÜDÜRLÜĞÜ</t>
  </si>
  <si>
    <t>Rize</t>
  </si>
  <si>
    <t>ARTVİN TELEKOM MÜDÜRLÜĞÜ</t>
  </si>
  <si>
    <t>Artvin</t>
  </si>
  <si>
    <t>Diyarbakır Bölge Müdürlüğü</t>
  </si>
  <si>
    <t>Adıyaman Telekom Müdürlüğü</t>
  </si>
  <si>
    <t>Adıyaman</t>
  </si>
  <si>
    <t>Ağrı</t>
  </si>
  <si>
    <t>Bitlis Telekom Müdürlüğü</t>
  </si>
  <si>
    <t>Bitlis</t>
  </si>
  <si>
    <t>Hakkari Telekom Müdürlüğü</t>
  </si>
  <si>
    <t>Hakkari</t>
  </si>
  <si>
    <t>Mardin Telekom Müdürülüğü</t>
  </si>
  <si>
    <t>Mardin</t>
  </si>
  <si>
    <t>Suriçi Telekom Müdürlüğü</t>
  </si>
  <si>
    <t>Diyarbakır</t>
  </si>
  <si>
    <t>Şırnak Telekom Müdürlüğü</t>
  </si>
  <si>
    <t>Şırnak</t>
  </si>
  <si>
    <t>Van Telekom Müdürlüğü</t>
  </si>
  <si>
    <t>Van</t>
  </si>
  <si>
    <t>Erzurum  Bölge Müdürlüğü</t>
  </si>
  <si>
    <t>AĞRI TELEKOM MÜD.</t>
  </si>
  <si>
    <t>BİNGÖL TELEKOM MÜD.</t>
  </si>
  <si>
    <t>Bingöl</t>
  </si>
  <si>
    <t>ARDAHAN TELEKOM MÜD.</t>
  </si>
  <si>
    <t>Ardahan</t>
  </si>
  <si>
    <t>KARS TELEKOM MÜD.</t>
  </si>
  <si>
    <t>Kars</t>
  </si>
  <si>
    <t>IĞDIR TELEKOM MÜD.</t>
  </si>
  <si>
    <t>Iğdır</t>
  </si>
  <si>
    <t>2 4222010100228830680118</t>
  </si>
  <si>
    <t>2 4222010110010360400129</t>
  </si>
  <si>
    <t>2 8211010110014000400105</t>
  </si>
  <si>
    <t>YALOVA</t>
  </si>
  <si>
    <t>2 4222010104798150770185</t>
  </si>
  <si>
    <t>2 8211010110650210770190</t>
  </si>
  <si>
    <t>282110102101536308103-12</t>
  </si>
  <si>
    <t>242220102003050608103-93</t>
  </si>
  <si>
    <t>2 4222010100018240760134</t>
  </si>
  <si>
    <t>2 4222010100346220440139</t>
  </si>
  <si>
    <t>2 4222010110234690610102</t>
  </si>
  <si>
    <t>2 4222010100215330500116</t>
  </si>
  <si>
    <t>Adana  Bölge Müdürlüğü</t>
  </si>
  <si>
    <t>282110102105827600607-74</t>
  </si>
  <si>
    <t>2 4222010210264660060780</t>
  </si>
  <si>
    <t>242220101108767200605-79</t>
  </si>
  <si>
    <t>282110102105826300607-61</t>
  </si>
  <si>
    <t>242220102015563200607-15</t>
  </si>
  <si>
    <t>242220102107506500610-82</t>
  </si>
  <si>
    <t>242220101015882400602-06</t>
  </si>
  <si>
    <t>282110101106944200621-85</t>
  </si>
  <si>
    <t>242220101108765400606-61</t>
  </si>
  <si>
    <t>242220101016821300621-83</t>
  </si>
  <si>
    <t>282110101101711807401-71</t>
  </si>
  <si>
    <t>242220101101711907401-72</t>
  </si>
  <si>
    <t>270100101101530001401-95</t>
  </si>
  <si>
    <t>242220101001696401401-83</t>
  </si>
  <si>
    <t>242220101102536002614-09</t>
  </si>
  <si>
    <t>282110101101980607801-56</t>
  </si>
  <si>
    <t>242220101004146407801-56</t>
  </si>
  <si>
    <t>2 7022010110016480710187</t>
  </si>
  <si>
    <t>2 4222010100080650710175</t>
  </si>
  <si>
    <t>242220101102630006701-88</t>
  </si>
  <si>
    <t>2 7022020210599160341259</t>
  </si>
  <si>
    <t>2 4222030304116820340576</t>
  </si>
  <si>
    <t>2 8211050510418550340640</t>
  </si>
  <si>
    <t>2 4222050510269440340667</t>
  </si>
  <si>
    <t>2 8211060610425320340938</t>
  </si>
  <si>
    <t>2 4222060610248480340908</t>
  </si>
  <si>
    <t>2 7022070710803960341072</t>
  </si>
  <si>
    <t>2 4222070705301160341073</t>
  </si>
  <si>
    <t>2 8211010110781730342780</t>
  </si>
  <si>
    <t>2 4222010110610850342764</t>
  </si>
  <si>
    <t>2 7022070710804490341328</t>
  </si>
  <si>
    <t>2 4222070705114510341332</t>
  </si>
  <si>
    <t>2 7022010110781860342993</t>
  </si>
  <si>
    <t>2 4222010505146220342802</t>
  </si>
  <si>
    <t>2 8211 2 1 1023867 31 1 60 0</t>
  </si>
  <si>
    <t>2 4222 2 1 1023866 31 1 59 0</t>
  </si>
  <si>
    <t>2 4222010110018150530150</t>
  </si>
  <si>
    <t>2 8211010110005770530173</t>
  </si>
  <si>
    <t>2 4222010100002600080192</t>
  </si>
  <si>
    <t>2 7022010110010040080187</t>
  </si>
  <si>
    <t xml:space="preserve"> 2 7022010300062200130130</t>
  </si>
  <si>
    <t>2 4222010300062190130129</t>
  </si>
  <si>
    <t>2 8211010110003170300105</t>
  </si>
  <si>
    <t>2 4222010100034870300144</t>
  </si>
  <si>
    <t>2 4321010100119890470141</t>
  </si>
  <si>
    <t>2 4222010110001300730179</t>
  </si>
  <si>
    <t>2 4221010110019360650116</t>
  </si>
  <si>
    <t>2 5310010110018480020187</t>
  </si>
  <si>
    <t>2 4222010110018310040128</t>
  </si>
  <si>
    <t>2 4222010100059620120184</t>
  </si>
  <si>
    <t>2 4222010200141350750347</t>
  </si>
  <si>
    <t>2 4222010100106780360128</t>
  </si>
  <si>
    <t>2 6190010100130890360114</t>
  </si>
  <si>
    <t>2 8211010110003700760162</t>
  </si>
  <si>
    <t>2.8211.01.01.1056730.007.11.59</t>
  </si>
  <si>
    <t>Manavgat Telekom Müdürlüğü</t>
  </si>
  <si>
    <t>2.4222.01.01.0071621.007.11.82</t>
  </si>
  <si>
    <t xml:space="preserve">2 6311020210599020340345   </t>
  </si>
  <si>
    <t>2 4222070710803930341369   </t>
  </si>
  <si>
    <t>İnşaat Emlak Müdürlüğü</t>
  </si>
  <si>
    <t>Sincan Telekom Müdürlüğü</t>
  </si>
  <si>
    <t>2 4323010110876630060370</t>
  </si>
  <si>
    <t>2 7022010110694280062571</t>
  </si>
  <si>
    <t>2 4323010110327630062572</t>
  </si>
  <si>
    <t>2 4222 1 1 1002021 23 1 13 0</t>
  </si>
  <si>
    <t>Elazığ</t>
  </si>
  <si>
    <t>ELAZIĞ TELEKOM MÜD.</t>
  </si>
  <si>
    <t>İskenderun Şebeke2 4222010100020480310539</t>
  </si>
  <si>
    <t>2 4222010110656610211663</t>
  </si>
  <si>
    <t>2 4222010100105970020179</t>
  </si>
  <si>
    <t>Yalova İl Telekom Müdürlüğü Büro</t>
  </si>
  <si>
    <t>Yalova İl Telekom Müdürlüğü Şebeke</t>
  </si>
  <si>
    <t>Polatlı Telekom Müdürlüğü</t>
  </si>
  <si>
    <t>Polatlı Telekom Müdürlüğü Haymana İşletme</t>
  </si>
  <si>
    <t>2 7022010110694790061825</t>
  </si>
  <si>
    <t>2 4008020210750430061260</t>
  </si>
  <si>
    <t>2 4323010110615130061813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</si>
</sst>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3" tint="0.59999389629810485"/>
        </stop>
      </gradient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double">
        <color theme="0"/>
      </left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/>
      <bottom style="double">
        <color theme="0"/>
      </bottom>
      <diagonal/>
    </border>
    <border>
      <left style="double">
        <color theme="0"/>
      </left>
      <right/>
      <top/>
      <bottom style="double">
        <color theme="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/>
    <xf numFmtId="0" fontId="4" fillId="5" borderId="2" xfId="0" applyFont="1" applyFill="1" applyBorder="1" applyAlignment="1" applyProtection="1">
      <alignment horizontal="justify" vertical="center" wrapText="1"/>
      <protection hidden="1"/>
    </xf>
    <xf numFmtId="0" fontId="4" fillId="5" borderId="3" xfId="0" applyFont="1" applyFill="1" applyBorder="1" applyAlignment="1" applyProtection="1">
      <alignment horizontal="justify" vertical="center" wrapText="1"/>
      <protection hidden="1"/>
    </xf>
    <xf numFmtId="0" fontId="4" fillId="5" borderId="2" xfId="0" applyFont="1" applyFill="1" applyBorder="1" applyAlignment="1" applyProtection="1">
      <alignment horizontal="center" vertical="center" wrapText="1"/>
      <protection hidden="1"/>
    </xf>
    <xf numFmtId="0" fontId="4" fillId="5" borderId="3" xfId="0" applyFont="1" applyFill="1" applyBorder="1" applyAlignment="1" applyProtection="1">
      <alignment horizontal="center" vertical="center" wrapText="1"/>
      <protection hidden="1"/>
    </xf>
    <xf numFmtId="1" fontId="4" fillId="5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5" borderId="0" xfId="0" applyFont="1" applyFill="1" applyBorder="1" applyAlignment="1" applyProtection="1">
      <alignment horizontal="justify" vertical="center" wrapText="1"/>
      <protection hidden="1"/>
    </xf>
    <xf numFmtId="0" fontId="4" fillId="5" borderId="2" xfId="0" applyFont="1" applyFill="1" applyBorder="1" applyAlignment="1" applyProtection="1">
      <alignment horizontal="left" vertical="center" wrapText="1"/>
      <protection hidden="1"/>
    </xf>
    <xf numFmtId="0" fontId="4" fillId="5" borderId="5" xfId="0" applyFont="1" applyFill="1" applyBorder="1" applyAlignment="1" applyProtection="1">
      <alignment horizontal="justify" vertical="center" wrapText="1"/>
      <protection hidden="1"/>
    </xf>
    <xf numFmtId="0" fontId="4" fillId="5" borderId="6" xfId="0" applyFont="1" applyFill="1" applyBorder="1" applyAlignment="1" applyProtection="1">
      <alignment horizontal="justify" vertical="center" wrapText="1"/>
      <protection hidden="1"/>
    </xf>
    <xf numFmtId="0" fontId="4" fillId="5" borderId="5" xfId="0" applyFont="1" applyFill="1" applyBorder="1" applyAlignment="1" applyProtection="1">
      <alignment horizontal="center" vertical="center" wrapText="1"/>
      <protection hidden="1"/>
    </xf>
    <xf numFmtId="0" fontId="4" fillId="5" borderId="6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14"/>
  <sheetViews>
    <sheetView tabSelected="1" zoomScale="90" zoomScaleNormal="90" workbookViewId="0">
      <selection activeCell="A11" sqref="A11"/>
    </sheetView>
  </sheetViews>
  <sheetFormatPr defaultColWidth="88.5546875" defaultRowHeight="14.4" x14ac:dyDescent="0.3"/>
  <cols>
    <col min="1" max="1" width="61.109375" bestFit="1" customWidth="1"/>
    <col min="2" max="2" width="57.109375" bestFit="1" customWidth="1"/>
    <col min="3" max="3" width="13.5546875" bestFit="1" customWidth="1"/>
    <col min="4" max="4" width="8.33203125" style="16" bestFit="1" customWidth="1"/>
    <col min="5" max="5" width="27.88671875" style="1" bestFit="1" customWidth="1"/>
    <col min="6" max="6" width="26.5546875" style="17" bestFit="1" customWidth="1"/>
    <col min="7" max="7" width="24.88671875" customWidth="1"/>
    <col min="8" max="8" width="19.6640625" customWidth="1"/>
    <col min="9" max="9" width="19" customWidth="1"/>
  </cols>
  <sheetData>
    <row r="1" spans="1:6" s="3" customFormat="1" ht="15.6" x14ac:dyDescent="0.3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</row>
    <row r="2" spans="1:6" ht="18.600000000000001" thickBot="1" x14ac:dyDescent="0.35">
      <c r="A2" s="18" t="s">
        <v>10</v>
      </c>
      <c r="B2" s="19"/>
      <c r="C2" s="19"/>
      <c r="D2" s="19"/>
      <c r="E2" s="19"/>
      <c r="F2" s="19"/>
    </row>
    <row r="3" spans="1:6" ht="15.6" thickTop="1" thickBot="1" x14ac:dyDescent="0.35">
      <c r="A3" s="5" t="s">
        <v>11</v>
      </c>
      <c r="B3" s="5" t="s">
        <v>12</v>
      </c>
      <c r="C3" s="5" t="s">
        <v>13</v>
      </c>
      <c r="D3" s="5">
        <v>672</v>
      </c>
      <c r="E3" s="8">
        <v>6720</v>
      </c>
      <c r="F3" s="6" t="s">
        <v>14</v>
      </c>
    </row>
    <row r="4" spans="1:6" ht="15.6" thickTop="1" thickBot="1" x14ac:dyDescent="0.35">
      <c r="A4" s="5" t="s">
        <v>15</v>
      </c>
      <c r="B4" s="5" t="s">
        <v>16</v>
      </c>
      <c r="C4" s="5" t="s">
        <v>17</v>
      </c>
      <c r="D4" s="5">
        <v>166</v>
      </c>
      <c r="E4" s="8">
        <v>3320</v>
      </c>
      <c r="F4" s="6" t="s">
        <v>14</v>
      </c>
    </row>
    <row r="5" spans="1:6" ht="15.6" thickTop="1" thickBot="1" x14ac:dyDescent="0.35">
      <c r="A5" s="5" t="s">
        <v>18</v>
      </c>
      <c r="B5" s="5" t="s">
        <v>19</v>
      </c>
      <c r="C5" s="5" t="s">
        <v>17</v>
      </c>
      <c r="D5" s="5">
        <v>22</v>
      </c>
      <c r="E5" s="8">
        <v>440</v>
      </c>
      <c r="F5" s="6" t="s">
        <v>14</v>
      </c>
    </row>
    <row r="6" spans="1:6" ht="15.6" thickTop="1" thickBot="1" x14ac:dyDescent="0.35">
      <c r="A6" s="5" t="s">
        <v>20</v>
      </c>
      <c r="B6" s="5" t="s">
        <v>21</v>
      </c>
      <c r="C6" s="5" t="s">
        <v>13</v>
      </c>
      <c r="D6" s="5">
        <v>3</v>
      </c>
      <c r="E6" s="8">
        <v>30</v>
      </c>
      <c r="F6" s="6" t="s">
        <v>14</v>
      </c>
    </row>
    <row r="7" spans="1:6" ht="15.6" thickTop="1" thickBot="1" x14ac:dyDescent="0.35">
      <c r="A7" s="5" t="s">
        <v>22</v>
      </c>
      <c r="B7" s="5" t="s">
        <v>23</v>
      </c>
      <c r="C7" s="5" t="s">
        <v>13</v>
      </c>
      <c r="D7" s="5">
        <v>748</v>
      </c>
      <c r="E7" s="8">
        <v>7480</v>
      </c>
      <c r="F7" s="6" t="s">
        <v>14</v>
      </c>
    </row>
    <row r="8" spans="1:6" ht="15.6" thickTop="1" thickBot="1" x14ac:dyDescent="0.35">
      <c r="A8" s="5" t="s">
        <v>24</v>
      </c>
      <c r="B8" s="5" t="s">
        <v>25</v>
      </c>
      <c r="C8" s="5" t="s">
        <v>13</v>
      </c>
      <c r="D8" s="5">
        <v>36</v>
      </c>
      <c r="E8" s="8">
        <v>360</v>
      </c>
      <c r="F8" s="6" t="s">
        <v>14</v>
      </c>
    </row>
    <row r="9" spans="1:6" ht="15.6" thickTop="1" thickBot="1" x14ac:dyDescent="0.35">
      <c r="A9" s="5" t="s">
        <v>26</v>
      </c>
      <c r="B9" s="5" t="s">
        <v>27</v>
      </c>
      <c r="C9" s="5" t="s">
        <v>17</v>
      </c>
      <c r="D9" s="5">
        <v>22</v>
      </c>
      <c r="E9" s="8">
        <v>440</v>
      </c>
      <c r="F9" s="6" t="s">
        <v>14</v>
      </c>
    </row>
    <row r="10" spans="1:6" ht="15.6" thickTop="1" thickBot="1" x14ac:dyDescent="0.35">
      <c r="A10" s="5" t="s">
        <v>28</v>
      </c>
      <c r="B10" s="5" t="s">
        <v>29</v>
      </c>
      <c r="C10" s="5" t="s">
        <v>13</v>
      </c>
      <c r="D10" s="5">
        <v>285</v>
      </c>
      <c r="E10" s="8">
        <v>2850</v>
      </c>
      <c r="F10" s="6" t="s">
        <v>14</v>
      </c>
    </row>
    <row r="11" spans="1:6" ht="15.6" thickTop="1" thickBot="1" x14ac:dyDescent="0.35">
      <c r="A11" s="5" t="s">
        <v>30</v>
      </c>
      <c r="B11" s="5" t="s">
        <v>31</v>
      </c>
      <c r="C11" s="5" t="s">
        <v>13</v>
      </c>
      <c r="D11" s="5">
        <v>42</v>
      </c>
      <c r="E11" s="8">
        <v>420</v>
      </c>
      <c r="F11" s="6" t="s">
        <v>14</v>
      </c>
    </row>
    <row r="12" spans="1:6" ht="15.6" thickTop="1" thickBot="1" x14ac:dyDescent="0.35">
      <c r="A12" s="5" t="s">
        <v>32</v>
      </c>
      <c r="B12" s="5" t="s">
        <v>33</v>
      </c>
      <c r="C12" s="5" t="s">
        <v>13</v>
      </c>
      <c r="D12" s="5">
        <v>195</v>
      </c>
      <c r="E12" s="8">
        <v>1950</v>
      </c>
      <c r="F12" s="6" t="s">
        <v>14</v>
      </c>
    </row>
    <row r="13" spans="1:6" ht="15.6" thickTop="1" thickBot="1" x14ac:dyDescent="0.35">
      <c r="A13" s="5" t="s">
        <v>34</v>
      </c>
      <c r="B13" s="5" t="s">
        <v>35</v>
      </c>
      <c r="C13" s="5" t="s">
        <v>13</v>
      </c>
      <c r="D13" s="5">
        <v>263</v>
      </c>
      <c r="E13" s="8">
        <v>2630</v>
      </c>
      <c r="F13" s="6" t="s">
        <v>14</v>
      </c>
    </row>
    <row r="14" spans="1:6" ht="15.6" thickTop="1" thickBot="1" x14ac:dyDescent="0.35">
      <c r="A14" s="5" t="s">
        <v>36</v>
      </c>
      <c r="B14" s="5" t="s">
        <v>37</v>
      </c>
      <c r="C14" s="5" t="s">
        <v>17</v>
      </c>
      <c r="D14" s="5">
        <v>1</v>
      </c>
      <c r="E14" s="8">
        <v>20</v>
      </c>
      <c r="F14" s="6" t="s">
        <v>14</v>
      </c>
    </row>
    <row r="15" spans="1:6" ht="15.6" thickTop="1" thickBot="1" x14ac:dyDescent="0.35">
      <c r="A15" s="5" t="s">
        <v>38</v>
      </c>
      <c r="B15" s="5" t="s">
        <v>39</v>
      </c>
      <c r="C15" s="5" t="s">
        <v>17</v>
      </c>
      <c r="D15" s="5">
        <v>2</v>
      </c>
      <c r="E15" s="8">
        <v>40</v>
      </c>
      <c r="F15" s="6" t="s">
        <v>14</v>
      </c>
    </row>
    <row r="16" spans="1:6" ht="15.6" thickTop="1" thickBot="1" x14ac:dyDescent="0.35">
      <c r="A16" s="5" t="s">
        <v>40</v>
      </c>
      <c r="B16" s="5" t="s">
        <v>41</v>
      </c>
      <c r="C16" s="5" t="s">
        <v>17</v>
      </c>
      <c r="D16" s="5">
        <v>2</v>
      </c>
      <c r="E16" s="8">
        <v>40</v>
      </c>
      <c r="F16" s="6" t="s">
        <v>14</v>
      </c>
    </row>
    <row r="17" spans="1:6" ht="15.6" thickTop="1" thickBot="1" x14ac:dyDescent="0.35">
      <c r="A17" s="5" t="s">
        <v>42</v>
      </c>
      <c r="B17" s="5" t="s">
        <v>43</v>
      </c>
      <c r="C17" s="5" t="s">
        <v>17</v>
      </c>
      <c r="D17" s="5">
        <v>2</v>
      </c>
      <c r="E17" s="8">
        <v>40</v>
      </c>
      <c r="F17" s="6" t="s">
        <v>14</v>
      </c>
    </row>
    <row r="18" spans="1:6" ht="15.6" thickTop="1" thickBot="1" x14ac:dyDescent="0.35">
      <c r="A18" s="5" t="s">
        <v>44</v>
      </c>
      <c r="B18" s="5" t="s">
        <v>45</v>
      </c>
      <c r="C18" s="5" t="s">
        <v>17</v>
      </c>
      <c r="D18" s="5">
        <v>2</v>
      </c>
      <c r="E18" s="8">
        <v>40</v>
      </c>
      <c r="F18" s="6" t="s">
        <v>14</v>
      </c>
    </row>
    <row r="19" spans="1:6" ht="15.6" thickTop="1" thickBot="1" x14ac:dyDescent="0.35">
      <c r="A19" s="5" t="s">
        <v>46</v>
      </c>
      <c r="B19" s="5" t="s">
        <v>47</v>
      </c>
      <c r="C19" s="5" t="s">
        <v>17</v>
      </c>
      <c r="D19" s="5">
        <v>2</v>
      </c>
      <c r="E19" s="8">
        <v>40</v>
      </c>
      <c r="F19" s="6" t="s">
        <v>14</v>
      </c>
    </row>
    <row r="20" spans="1:6" ht="15.6" thickTop="1" thickBot="1" x14ac:dyDescent="0.35">
      <c r="A20" s="5" t="s">
        <v>48</v>
      </c>
      <c r="B20" s="5" t="s">
        <v>49</v>
      </c>
      <c r="C20" s="5" t="s">
        <v>17</v>
      </c>
      <c r="D20" s="5">
        <v>2</v>
      </c>
      <c r="E20" s="8">
        <v>40</v>
      </c>
      <c r="F20" s="6" t="s">
        <v>14</v>
      </c>
    </row>
    <row r="21" spans="1:6" ht="15.6" thickTop="1" thickBot="1" x14ac:dyDescent="0.35">
      <c r="A21" s="5" t="s">
        <v>50</v>
      </c>
      <c r="B21" s="5" t="s">
        <v>51</v>
      </c>
      <c r="C21" s="5" t="s">
        <v>17</v>
      </c>
      <c r="D21" s="5">
        <v>2</v>
      </c>
      <c r="E21" s="8">
        <v>40</v>
      </c>
      <c r="F21" s="6" t="s">
        <v>14</v>
      </c>
    </row>
    <row r="22" spans="1:6" ht="19.2" thickTop="1" thickBot="1" x14ac:dyDescent="0.35">
      <c r="A22" s="18" t="s">
        <v>52</v>
      </c>
      <c r="B22" s="19"/>
      <c r="C22" s="19"/>
      <c r="D22" s="19"/>
      <c r="E22" s="19"/>
      <c r="F22" s="19"/>
    </row>
    <row r="23" spans="1:6" ht="15.6" thickTop="1" thickBot="1" x14ac:dyDescent="0.35">
      <c r="A23" s="5" t="s">
        <v>53</v>
      </c>
      <c r="B23" s="5" t="s">
        <v>337</v>
      </c>
      <c r="C23" s="6" t="s">
        <v>13</v>
      </c>
      <c r="D23" s="7">
        <v>22</v>
      </c>
      <c r="E23" s="8">
        <f>D23*10</f>
        <v>220</v>
      </c>
      <c r="F23" s="6" t="s">
        <v>0</v>
      </c>
    </row>
    <row r="24" spans="1:6" ht="15.6" thickTop="1" thickBot="1" x14ac:dyDescent="0.35">
      <c r="A24" s="5" t="s">
        <v>53</v>
      </c>
      <c r="B24" s="5" t="s">
        <v>338</v>
      </c>
      <c r="C24" s="6" t="s">
        <v>54</v>
      </c>
      <c r="D24" s="7">
        <v>119</v>
      </c>
      <c r="E24" s="8">
        <f>D24*40</f>
        <v>4760</v>
      </c>
      <c r="F24" s="6" t="s">
        <v>0</v>
      </c>
    </row>
    <row r="25" spans="1:6" ht="15.6" thickTop="1" thickBot="1" x14ac:dyDescent="0.35">
      <c r="A25" s="5" t="s">
        <v>55</v>
      </c>
      <c r="B25" s="5" t="s">
        <v>339</v>
      </c>
      <c r="C25" s="6" t="s">
        <v>13</v>
      </c>
      <c r="D25" s="7">
        <v>8</v>
      </c>
      <c r="E25" s="8">
        <f>D25*10</f>
        <v>80</v>
      </c>
      <c r="F25" s="6" t="s">
        <v>0</v>
      </c>
    </row>
    <row r="26" spans="1:6" ht="15.6" thickTop="1" thickBot="1" x14ac:dyDescent="0.35">
      <c r="A26" s="5" t="s">
        <v>55</v>
      </c>
      <c r="B26" s="5" t="s">
        <v>340</v>
      </c>
      <c r="C26" s="6" t="s">
        <v>54</v>
      </c>
      <c r="D26" s="7">
        <v>54</v>
      </c>
      <c r="E26" s="8">
        <f>D26*40</f>
        <v>2160</v>
      </c>
      <c r="F26" s="6" t="s">
        <v>0</v>
      </c>
    </row>
    <row r="27" spans="1:6" ht="15.6" thickTop="1" thickBot="1" x14ac:dyDescent="0.35">
      <c r="A27" s="5" t="s">
        <v>376</v>
      </c>
      <c r="B27" s="5" t="s">
        <v>374</v>
      </c>
      <c r="C27" s="6" t="s">
        <v>13</v>
      </c>
      <c r="D27" s="7">
        <v>249</v>
      </c>
      <c r="E27" s="8">
        <v>2490</v>
      </c>
      <c r="F27" s="6" t="s">
        <v>0</v>
      </c>
    </row>
    <row r="28" spans="1:6" ht="15.6" thickTop="1" thickBot="1" x14ac:dyDescent="0.35">
      <c r="A28" s="5" t="s">
        <v>376</v>
      </c>
      <c r="B28" s="5" t="s">
        <v>375</v>
      </c>
      <c r="C28" s="6" t="s">
        <v>54</v>
      </c>
      <c r="D28" s="7">
        <v>102</v>
      </c>
      <c r="E28" s="8">
        <v>4080</v>
      </c>
      <c r="F28" s="6" t="s">
        <v>0</v>
      </c>
    </row>
    <row r="29" spans="1:6" ht="15.6" thickTop="1" thickBot="1" x14ac:dyDescent="0.35">
      <c r="A29" s="5" t="s">
        <v>56</v>
      </c>
      <c r="B29" s="5" t="s">
        <v>341</v>
      </c>
      <c r="C29" s="6" t="s">
        <v>13</v>
      </c>
      <c r="D29" s="7">
        <v>18</v>
      </c>
      <c r="E29" s="8">
        <f>D29*10</f>
        <v>180</v>
      </c>
      <c r="F29" s="6" t="s">
        <v>0</v>
      </c>
    </row>
    <row r="30" spans="1:6" ht="15.6" thickTop="1" thickBot="1" x14ac:dyDescent="0.35">
      <c r="A30" s="5" t="s">
        <v>56</v>
      </c>
      <c r="B30" s="5" t="s">
        <v>342</v>
      </c>
      <c r="C30" s="6" t="s">
        <v>54</v>
      </c>
      <c r="D30" s="7">
        <v>143</v>
      </c>
      <c r="E30" s="8">
        <f>D30*40</f>
        <v>5720</v>
      </c>
      <c r="F30" s="6" t="s">
        <v>0</v>
      </c>
    </row>
    <row r="31" spans="1:6" ht="15.6" thickTop="1" thickBot="1" x14ac:dyDescent="0.35">
      <c r="A31" s="5" t="s">
        <v>57</v>
      </c>
      <c r="B31" s="5" t="s">
        <v>343</v>
      </c>
      <c r="C31" s="6" t="s">
        <v>13</v>
      </c>
      <c r="D31" s="7">
        <v>16</v>
      </c>
      <c r="E31" s="8">
        <f>D31*10</f>
        <v>160</v>
      </c>
      <c r="F31" s="6" t="s">
        <v>0</v>
      </c>
    </row>
    <row r="32" spans="1:6" ht="15.6" thickTop="1" thickBot="1" x14ac:dyDescent="0.35">
      <c r="A32" s="5" t="s">
        <v>57</v>
      </c>
      <c r="B32" s="5" t="s">
        <v>344</v>
      </c>
      <c r="C32" s="6" t="s">
        <v>54</v>
      </c>
      <c r="D32" s="7">
        <v>86</v>
      </c>
      <c r="E32" s="8">
        <f>D32*40</f>
        <v>3440</v>
      </c>
      <c r="F32" s="6" t="s">
        <v>0</v>
      </c>
    </row>
    <row r="33" spans="1:6" ht="15.6" thickTop="1" thickBot="1" x14ac:dyDescent="0.35">
      <c r="A33" s="5" t="s">
        <v>58</v>
      </c>
      <c r="B33" s="5" t="s">
        <v>345</v>
      </c>
      <c r="C33" s="6" t="s">
        <v>13</v>
      </c>
      <c r="D33" s="7">
        <v>18</v>
      </c>
      <c r="E33" s="8">
        <f>D33*10</f>
        <v>180</v>
      </c>
      <c r="F33" s="6" t="s">
        <v>0</v>
      </c>
    </row>
    <row r="34" spans="1:6" ht="15.6" thickTop="1" thickBot="1" x14ac:dyDescent="0.35">
      <c r="A34" s="5" t="s">
        <v>58</v>
      </c>
      <c r="B34" s="5" t="s">
        <v>346</v>
      </c>
      <c r="C34" s="6" t="s">
        <v>54</v>
      </c>
      <c r="D34" s="7">
        <v>102</v>
      </c>
      <c r="E34" s="8">
        <f>D34*40</f>
        <v>4080</v>
      </c>
      <c r="F34" s="6" t="s">
        <v>0</v>
      </c>
    </row>
    <row r="35" spans="1:6" ht="15.6" thickTop="1" thickBot="1" x14ac:dyDescent="0.35">
      <c r="A35" s="5" t="s">
        <v>59</v>
      </c>
      <c r="B35" s="5" t="s">
        <v>347</v>
      </c>
      <c r="C35" s="6" t="s">
        <v>13</v>
      </c>
      <c r="D35" s="7">
        <v>16</v>
      </c>
      <c r="E35" s="8">
        <f>D35*10</f>
        <v>160</v>
      </c>
      <c r="F35" s="6" t="s">
        <v>0</v>
      </c>
    </row>
    <row r="36" spans="1:6" ht="15.6" thickTop="1" thickBot="1" x14ac:dyDescent="0.35">
      <c r="A36" s="5" t="s">
        <v>59</v>
      </c>
      <c r="B36" s="5" t="s">
        <v>348</v>
      </c>
      <c r="C36" s="6" t="s">
        <v>54</v>
      </c>
      <c r="D36" s="7">
        <v>99</v>
      </c>
      <c r="E36" s="8">
        <f>D36*40</f>
        <v>3960</v>
      </c>
      <c r="F36" s="6" t="s">
        <v>0</v>
      </c>
    </row>
    <row r="37" spans="1:6" ht="15.6" thickTop="1" thickBot="1" x14ac:dyDescent="0.35">
      <c r="A37" s="5" t="s">
        <v>60</v>
      </c>
      <c r="B37" s="5" t="s">
        <v>349</v>
      </c>
      <c r="C37" s="6" t="s">
        <v>13</v>
      </c>
      <c r="D37" s="7">
        <v>17</v>
      </c>
      <c r="E37" s="8">
        <f>D37*10</f>
        <v>170</v>
      </c>
      <c r="F37" s="6" t="s">
        <v>0</v>
      </c>
    </row>
    <row r="38" spans="1:6" ht="15.6" thickTop="1" thickBot="1" x14ac:dyDescent="0.35">
      <c r="A38" s="5" t="s">
        <v>60</v>
      </c>
      <c r="B38" s="5" t="s">
        <v>350</v>
      </c>
      <c r="C38" s="6" t="s">
        <v>54</v>
      </c>
      <c r="D38" s="7">
        <v>74</v>
      </c>
      <c r="E38" s="8">
        <f>D38*40</f>
        <v>2960</v>
      </c>
      <c r="F38" s="6" t="s">
        <v>0</v>
      </c>
    </row>
    <row r="39" spans="1:6" ht="19.2" thickTop="1" thickBot="1" x14ac:dyDescent="0.35">
      <c r="A39" s="18" t="s">
        <v>61</v>
      </c>
      <c r="B39" s="19"/>
      <c r="C39" s="19"/>
      <c r="D39" s="19"/>
      <c r="E39" s="19"/>
      <c r="F39" s="19"/>
    </row>
    <row r="40" spans="1:6" ht="15.6" thickTop="1" thickBot="1" x14ac:dyDescent="0.35">
      <c r="A40" s="5" t="s">
        <v>62</v>
      </c>
      <c r="B40" s="5" t="s">
        <v>63</v>
      </c>
      <c r="C40" s="6" t="s">
        <v>13</v>
      </c>
      <c r="D40" s="7">
        <v>52</v>
      </c>
      <c r="E40" s="9">
        <f>(D40*10)</f>
        <v>520</v>
      </c>
      <c r="F40" s="6" t="s">
        <v>64</v>
      </c>
    </row>
    <row r="41" spans="1:6" ht="15.6" thickTop="1" thickBot="1" x14ac:dyDescent="0.35">
      <c r="A41" s="5" t="s">
        <v>65</v>
      </c>
      <c r="B41" s="5" t="s">
        <v>317</v>
      </c>
      <c r="C41" s="6" t="s">
        <v>13</v>
      </c>
      <c r="D41" s="7">
        <v>18</v>
      </c>
      <c r="E41" s="9">
        <f t="shared" ref="E41:E66" si="0">(D41*10)</f>
        <v>180</v>
      </c>
      <c r="F41" s="6" t="s">
        <v>64</v>
      </c>
    </row>
    <row r="42" spans="1:6" ht="15.6" thickTop="1" thickBot="1" x14ac:dyDescent="0.35">
      <c r="A42" s="5" t="s">
        <v>65</v>
      </c>
      <c r="B42" s="5" t="s">
        <v>318</v>
      </c>
      <c r="C42" s="6" t="s">
        <v>54</v>
      </c>
      <c r="D42" s="7">
        <v>49</v>
      </c>
      <c r="E42" s="9">
        <f>(D42*40)</f>
        <v>1960</v>
      </c>
      <c r="F42" s="6" t="s">
        <v>64</v>
      </c>
    </row>
    <row r="43" spans="1:6" ht="15.6" thickTop="1" thickBot="1" x14ac:dyDescent="0.35">
      <c r="A43" s="5" t="s">
        <v>66</v>
      </c>
      <c r="B43" s="5" t="s">
        <v>319</v>
      </c>
      <c r="C43" s="6" t="s">
        <v>54</v>
      </c>
      <c r="D43" s="7">
        <v>6</v>
      </c>
      <c r="E43" s="9">
        <f>(D43*40)</f>
        <v>240</v>
      </c>
      <c r="F43" s="6" t="s">
        <v>64</v>
      </c>
    </row>
    <row r="44" spans="1:6" ht="15.6" thickTop="1" thickBot="1" x14ac:dyDescent="0.35">
      <c r="A44" s="5" t="s">
        <v>66</v>
      </c>
      <c r="B44" s="5" t="s">
        <v>320</v>
      </c>
      <c r="C44" s="6" t="s">
        <v>13</v>
      </c>
      <c r="D44" s="7">
        <v>27</v>
      </c>
      <c r="E44" s="9">
        <f t="shared" si="0"/>
        <v>270</v>
      </c>
      <c r="F44" s="6" t="s">
        <v>64</v>
      </c>
    </row>
    <row r="45" spans="1:6" ht="15.6" thickTop="1" thickBot="1" x14ac:dyDescent="0.35">
      <c r="A45" s="5" t="s">
        <v>66</v>
      </c>
      <c r="B45" s="5" t="s">
        <v>321</v>
      </c>
      <c r="C45" s="6" t="s">
        <v>54</v>
      </c>
      <c r="D45" s="7">
        <v>57</v>
      </c>
      <c r="E45" s="9">
        <f t="shared" ref="E45:E50" si="1">(D45*40)</f>
        <v>2280</v>
      </c>
      <c r="F45" s="6" t="s">
        <v>64</v>
      </c>
    </row>
    <row r="46" spans="1:6" ht="15.6" thickTop="1" thickBot="1" x14ac:dyDescent="0.35">
      <c r="A46" s="5" t="s">
        <v>67</v>
      </c>
      <c r="B46" s="5" t="s">
        <v>322</v>
      </c>
      <c r="C46" s="6" t="s">
        <v>54</v>
      </c>
      <c r="D46" s="7">
        <v>5</v>
      </c>
      <c r="E46" s="9">
        <f t="shared" si="1"/>
        <v>200</v>
      </c>
      <c r="F46" s="6" t="s">
        <v>64</v>
      </c>
    </row>
    <row r="47" spans="1:6" ht="15.6" thickTop="1" thickBot="1" x14ac:dyDescent="0.35">
      <c r="A47" s="5" t="s">
        <v>67</v>
      </c>
      <c r="B47" s="5" t="s">
        <v>323</v>
      </c>
      <c r="C47" s="6" t="s">
        <v>54</v>
      </c>
      <c r="D47" s="7">
        <v>56</v>
      </c>
      <c r="E47" s="9">
        <f t="shared" si="1"/>
        <v>2240</v>
      </c>
      <c r="F47" s="6" t="s">
        <v>64</v>
      </c>
    </row>
    <row r="48" spans="1:6" ht="15.6" thickTop="1" thickBot="1" x14ac:dyDescent="0.35">
      <c r="A48" s="5" t="s">
        <v>389</v>
      </c>
      <c r="B48" s="5" t="s">
        <v>391</v>
      </c>
      <c r="C48" s="6" t="s">
        <v>13</v>
      </c>
      <c r="D48" s="7">
        <v>7</v>
      </c>
      <c r="E48" s="9">
        <f t="shared" si="1"/>
        <v>280</v>
      </c>
      <c r="F48" s="6" t="s">
        <v>64</v>
      </c>
    </row>
    <row r="49" spans="1:6" ht="15.6" thickTop="1" thickBot="1" x14ac:dyDescent="0.35">
      <c r="A49" s="5" t="s">
        <v>389</v>
      </c>
      <c r="B49" s="5" t="s">
        <v>393</v>
      </c>
      <c r="C49" s="6" t="s">
        <v>54</v>
      </c>
      <c r="D49" s="7">
        <v>14</v>
      </c>
      <c r="E49" s="9">
        <f t="shared" si="1"/>
        <v>560</v>
      </c>
      <c r="F49" s="6" t="s">
        <v>64</v>
      </c>
    </row>
    <row r="50" spans="1:6" ht="15.6" thickTop="1" thickBot="1" x14ac:dyDescent="0.35">
      <c r="A50" s="5" t="s">
        <v>390</v>
      </c>
      <c r="B50" s="5" t="s">
        <v>392</v>
      </c>
      <c r="C50" s="6" t="s">
        <v>54</v>
      </c>
      <c r="D50" s="7">
        <v>3</v>
      </c>
      <c r="E50" s="9">
        <f t="shared" si="1"/>
        <v>120</v>
      </c>
      <c r="F50" s="6" t="s">
        <v>64</v>
      </c>
    </row>
    <row r="51" spans="1:6" ht="15.6" thickTop="1" thickBot="1" x14ac:dyDescent="0.35">
      <c r="A51" s="5" t="s">
        <v>68</v>
      </c>
      <c r="B51" s="5" t="s">
        <v>324</v>
      </c>
      <c r="C51" s="6" t="s">
        <v>13</v>
      </c>
      <c r="D51" s="7">
        <v>26</v>
      </c>
      <c r="E51" s="9">
        <f t="shared" si="0"/>
        <v>260</v>
      </c>
      <c r="F51" s="6" t="s">
        <v>64</v>
      </c>
    </row>
    <row r="52" spans="1:6" ht="15.6" thickTop="1" thickBot="1" x14ac:dyDescent="0.35">
      <c r="A52" s="5" t="s">
        <v>68</v>
      </c>
      <c r="B52" s="5" t="s">
        <v>325</v>
      </c>
      <c r="C52" s="6" t="s">
        <v>54</v>
      </c>
      <c r="D52" s="7">
        <v>7</v>
      </c>
      <c r="E52" s="9">
        <f t="shared" ref="E52:E56" si="2">(D52*40)</f>
        <v>280</v>
      </c>
      <c r="F52" s="6" t="s">
        <v>64</v>
      </c>
    </row>
    <row r="53" spans="1:6" ht="15.6" thickTop="1" thickBot="1" x14ac:dyDescent="0.35">
      <c r="A53" s="5" t="s">
        <v>68</v>
      </c>
      <c r="B53" s="5" t="s">
        <v>326</v>
      </c>
      <c r="C53" s="6" t="s">
        <v>54</v>
      </c>
      <c r="D53" s="7">
        <v>56</v>
      </c>
      <c r="E53" s="9">
        <f t="shared" si="2"/>
        <v>2240</v>
      </c>
      <c r="F53" s="6" t="s">
        <v>64</v>
      </c>
    </row>
    <row r="54" spans="1:6" ht="15.6" thickTop="1" thickBot="1" x14ac:dyDescent="0.35">
      <c r="A54" s="5" t="s">
        <v>377</v>
      </c>
      <c r="B54" s="5" t="s">
        <v>378</v>
      </c>
      <c r="C54" s="6" t="s">
        <v>54</v>
      </c>
      <c r="D54" s="7">
        <v>4</v>
      </c>
      <c r="E54" s="9">
        <f t="shared" si="2"/>
        <v>160</v>
      </c>
      <c r="F54" s="6" t="s">
        <v>64</v>
      </c>
    </row>
    <row r="55" spans="1:6" ht="15.6" thickTop="1" thickBot="1" x14ac:dyDescent="0.35">
      <c r="A55" s="5" t="s">
        <v>377</v>
      </c>
      <c r="B55" s="5" t="s">
        <v>379</v>
      </c>
      <c r="C55" s="6" t="s">
        <v>13</v>
      </c>
      <c r="D55" s="7">
        <v>34</v>
      </c>
      <c r="E55" s="9">
        <f t="shared" si="2"/>
        <v>1360</v>
      </c>
      <c r="F55" s="6" t="s">
        <v>64</v>
      </c>
    </row>
    <row r="56" spans="1:6" ht="15.6" thickTop="1" thickBot="1" x14ac:dyDescent="0.35">
      <c r="A56" s="5" t="s">
        <v>377</v>
      </c>
      <c r="B56" s="5" t="s">
        <v>380</v>
      </c>
      <c r="C56" s="6" t="s">
        <v>54</v>
      </c>
      <c r="D56" s="7">
        <v>80</v>
      </c>
      <c r="E56" s="9">
        <f t="shared" si="2"/>
        <v>3200</v>
      </c>
      <c r="F56" s="6" t="s">
        <v>64</v>
      </c>
    </row>
    <row r="57" spans="1:6" ht="15.6" thickTop="1" thickBot="1" x14ac:dyDescent="0.35">
      <c r="A57" s="5" t="s">
        <v>69</v>
      </c>
      <c r="B57" s="5" t="s">
        <v>327</v>
      </c>
      <c r="C57" s="6" t="s">
        <v>13</v>
      </c>
      <c r="D57" s="7">
        <v>11</v>
      </c>
      <c r="E57" s="9">
        <f t="shared" si="0"/>
        <v>110</v>
      </c>
      <c r="F57" s="6" t="s">
        <v>70</v>
      </c>
    </row>
    <row r="58" spans="1:6" ht="15.6" thickTop="1" thickBot="1" x14ac:dyDescent="0.35">
      <c r="A58" s="5" t="s">
        <v>69</v>
      </c>
      <c r="B58" s="5" t="s">
        <v>328</v>
      </c>
      <c r="C58" s="6" t="s">
        <v>54</v>
      </c>
      <c r="D58" s="7">
        <v>34</v>
      </c>
      <c r="E58" s="9">
        <f>(D58*40)</f>
        <v>1360</v>
      </c>
      <c r="F58" s="6" t="s">
        <v>70</v>
      </c>
    </row>
    <row r="59" spans="1:6" ht="15.6" thickTop="1" thickBot="1" x14ac:dyDescent="0.35">
      <c r="A59" s="5" t="s">
        <v>71</v>
      </c>
      <c r="B59" s="5" t="s">
        <v>329</v>
      </c>
      <c r="C59" s="6" t="s">
        <v>13</v>
      </c>
      <c r="D59" s="7">
        <v>12</v>
      </c>
      <c r="E59" s="9">
        <f t="shared" si="0"/>
        <v>120</v>
      </c>
      <c r="F59" s="6" t="s">
        <v>72</v>
      </c>
    </row>
    <row r="60" spans="1:6" ht="15.6" thickTop="1" thickBot="1" x14ac:dyDescent="0.35">
      <c r="A60" s="5" t="s">
        <v>71</v>
      </c>
      <c r="B60" s="5" t="s">
        <v>330</v>
      </c>
      <c r="C60" s="6" t="s">
        <v>54</v>
      </c>
      <c r="D60" s="7">
        <v>45</v>
      </c>
      <c r="E60" s="9">
        <f>(D60*40)</f>
        <v>1800</v>
      </c>
      <c r="F60" s="6" t="s">
        <v>72</v>
      </c>
    </row>
    <row r="61" spans="1:6" ht="15.6" thickTop="1" thickBot="1" x14ac:dyDescent="0.35">
      <c r="A61" s="5" t="s">
        <v>73</v>
      </c>
      <c r="B61" s="5" t="s">
        <v>310</v>
      </c>
      <c r="C61" s="6" t="s">
        <v>13</v>
      </c>
      <c r="D61" s="7">
        <v>14</v>
      </c>
      <c r="E61" s="9">
        <f t="shared" si="0"/>
        <v>140</v>
      </c>
      <c r="F61" s="6" t="s">
        <v>74</v>
      </c>
    </row>
    <row r="62" spans="1:6" ht="15.6" thickTop="1" thickBot="1" x14ac:dyDescent="0.35">
      <c r="A62" s="5" t="s">
        <v>73</v>
      </c>
      <c r="B62" s="5" t="s">
        <v>311</v>
      </c>
      <c r="C62" s="6" t="s">
        <v>54</v>
      </c>
      <c r="D62" s="7">
        <v>39</v>
      </c>
      <c r="E62" s="9">
        <f t="shared" ref="E62:E63" si="3">(D62*40)</f>
        <v>1560</v>
      </c>
      <c r="F62" s="6" t="s">
        <v>74</v>
      </c>
    </row>
    <row r="63" spans="1:6" ht="15.6" thickTop="1" thickBot="1" x14ac:dyDescent="0.35">
      <c r="A63" s="5" t="s">
        <v>75</v>
      </c>
      <c r="B63" s="5" t="s">
        <v>331</v>
      </c>
      <c r="C63" s="6" t="s">
        <v>54</v>
      </c>
      <c r="D63" s="7">
        <v>108</v>
      </c>
      <c r="E63" s="9">
        <f t="shared" si="3"/>
        <v>4320</v>
      </c>
      <c r="F63" s="6" t="s">
        <v>76</v>
      </c>
    </row>
    <row r="64" spans="1:6" ht="15.6" thickTop="1" thickBot="1" x14ac:dyDescent="0.35">
      <c r="A64" s="5" t="s">
        <v>77</v>
      </c>
      <c r="B64" s="5" t="s">
        <v>332</v>
      </c>
      <c r="C64" s="6" t="s">
        <v>13</v>
      </c>
      <c r="D64" s="7">
        <v>14</v>
      </c>
      <c r="E64" s="9">
        <f t="shared" si="0"/>
        <v>140</v>
      </c>
      <c r="F64" s="6" t="s">
        <v>78</v>
      </c>
    </row>
    <row r="65" spans="1:6" ht="15.6" thickTop="1" thickBot="1" x14ac:dyDescent="0.35">
      <c r="A65" s="5" t="s">
        <v>77</v>
      </c>
      <c r="B65" s="5" t="s">
        <v>333</v>
      </c>
      <c r="C65" s="6" t="s">
        <v>54</v>
      </c>
      <c r="D65" s="7">
        <v>44</v>
      </c>
      <c r="E65" s="9">
        <f>(D65*40)</f>
        <v>1760</v>
      </c>
      <c r="F65" s="6" t="s">
        <v>78</v>
      </c>
    </row>
    <row r="66" spans="1:6" ht="15.6" thickTop="1" thickBot="1" x14ac:dyDescent="0.35">
      <c r="A66" s="5" t="s">
        <v>79</v>
      </c>
      <c r="B66" s="5" t="s">
        <v>334</v>
      </c>
      <c r="C66" s="6" t="s">
        <v>13</v>
      </c>
      <c r="D66" s="7">
        <v>12</v>
      </c>
      <c r="E66" s="9">
        <f t="shared" si="0"/>
        <v>120</v>
      </c>
      <c r="F66" s="6" t="s">
        <v>80</v>
      </c>
    </row>
    <row r="67" spans="1:6" ht="15.6" thickTop="1" thickBot="1" x14ac:dyDescent="0.35">
      <c r="A67" s="5" t="s">
        <v>79</v>
      </c>
      <c r="B67" s="5" t="s">
        <v>335</v>
      </c>
      <c r="C67" s="6" t="s">
        <v>54</v>
      </c>
      <c r="D67" s="7">
        <v>42</v>
      </c>
      <c r="E67" s="9">
        <f t="shared" ref="E67:E70" si="4">(D67*40)</f>
        <v>1680</v>
      </c>
      <c r="F67" s="6" t="s">
        <v>80</v>
      </c>
    </row>
    <row r="68" spans="1:6" ht="15.6" thickTop="1" thickBot="1" x14ac:dyDescent="0.35">
      <c r="A68" s="5" t="s">
        <v>81</v>
      </c>
      <c r="B68" s="5" t="s">
        <v>82</v>
      </c>
      <c r="C68" s="6" t="s">
        <v>54</v>
      </c>
      <c r="D68" s="7">
        <v>7</v>
      </c>
      <c r="E68" s="9">
        <f t="shared" si="4"/>
        <v>280</v>
      </c>
      <c r="F68" s="6" t="s">
        <v>83</v>
      </c>
    </row>
    <row r="69" spans="1:6" ht="15.6" thickTop="1" thickBot="1" x14ac:dyDescent="0.35">
      <c r="A69" s="5" t="s">
        <v>81</v>
      </c>
      <c r="B69" s="5" t="s">
        <v>84</v>
      </c>
      <c r="C69" s="6" t="s">
        <v>54</v>
      </c>
      <c r="D69" s="7">
        <v>7</v>
      </c>
      <c r="E69" s="9">
        <f t="shared" si="4"/>
        <v>280</v>
      </c>
      <c r="F69" s="6" t="s">
        <v>83</v>
      </c>
    </row>
    <row r="70" spans="1:6" ht="15.6" thickTop="1" thickBot="1" x14ac:dyDescent="0.35">
      <c r="A70" s="5" t="s">
        <v>81</v>
      </c>
      <c r="B70" s="5" t="s">
        <v>336</v>
      </c>
      <c r="C70" s="6" t="s">
        <v>54</v>
      </c>
      <c r="D70" s="7">
        <v>42</v>
      </c>
      <c r="E70" s="9">
        <f t="shared" si="4"/>
        <v>1680</v>
      </c>
      <c r="F70" s="6" t="s">
        <v>83</v>
      </c>
    </row>
    <row r="71" spans="1:6" ht="19.2" thickTop="1" thickBot="1" x14ac:dyDescent="0.35">
      <c r="A71" s="20" t="s">
        <v>85</v>
      </c>
      <c r="B71" s="21"/>
      <c r="C71" s="21"/>
      <c r="D71" s="21"/>
      <c r="E71" s="21"/>
      <c r="F71" s="21"/>
    </row>
    <row r="72" spans="1:6" ht="15.6" thickTop="1" thickBot="1" x14ac:dyDescent="0.35">
      <c r="A72" s="5" t="s">
        <v>86</v>
      </c>
      <c r="B72" s="5" t="s">
        <v>87</v>
      </c>
      <c r="C72" s="6" t="s">
        <v>54</v>
      </c>
      <c r="D72" s="7">
        <v>14</v>
      </c>
      <c r="E72" s="8">
        <f>D72*40</f>
        <v>560</v>
      </c>
      <c r="F72" s="6" t="s">
        <v>1</v>
      </c>
    </row>
    <row r="73" spans="1:6" ht="15.6" thickTop="1" thickBot="1" x14ac:dyDescent="0.35">
      <c r="A73" s="5" t="s">
        <v>86</v>
      </c>
      <c r="B73" s="5" t="s">
        <v>88</v>
      </c>
      <c r="C73" s="6" t="s">
        <v>13</v>
      </c>
      <c r="D73" s="7">
        <v>14</v>
      </c>
      <c r="E73" s="8">
        <v>140</v>
      </c>
      <c r="F73" s="6" t="s">
        <v>1</v>
      </c>
    </row>
    <row r="74" spans="1:6" ht="15.6" thickTop="1" thickBot="1" x14ac:dyDescent="0.35">
      <c r="A74" s="5" t="s">
        <v>86</v>
      </c>
      <c r="B74" s="5" t="s">
        <v>89</v>
      </c>
      <c r="C74" s="6" t="s">
        <v>54</v>
      </c>
      <c r="D74" s="7">
        <v>4</v>
      </c>
      <c r="E74" s="8">
        <f>D74*40</f>
        <v>160</v>
      </c>
      <c r="F74" s="6" t="s">
        <v>1</v>
      </c>
    </row>
    <row r="75" spans="1:6" ht="15.6" thickTop="1" thickBot="1" x14ac:dyDescent="0.35">
      <c r="A75" s="5" t="s">
        <v>86</v>
      </c>
      <c r="B75" s="5" t="s">
        <v>90</v>
      </c>
      <c r="C75" s="6" t="s">
        <v>54</v>
      </c>
      <c r="D75" s="7">
        <v>15</v>
      </c>
      <c r="E75" s="8">
        <f t="shared" ref="E75:E76" si="5">D75*40</f>
        <v>600</v>
      </c>
      <c r="F75" s="6" t="s">
        <v>1</v>
      </c>
    </row>
    <row r="76" spans="1:6" ht="15.6" thickTop="1" thickBot="1" x14ac:dyDescent="0.35">
      <c r="A76" s="5" t="s">
        <v>86</v>
      </c>
      <c r="B76" s="5" t="s">
        <v>91</v>
      </c>
      <c r="C76" s="6" t="s">
        <v>54</v>
      </c>
      <c r="D76" s="7">
        <v>25</v>
      </c>
      <c r="E76" s="8">
        <f t="shared" si="5"/>
        <v>1000</v>
      </c>
      <c r="F76" s="6" t="s">
        <v>1</v>
      </c>
    </row>
    <row r="77" spans="1:6" ht="15.6" thickTop="1" thickBot="1" x14ac:dyDescent="0.35">
      <c r="A77" s="5" t="s">
        <v>92</v>
      </c>
      <c r="B77" s="5" t="s">
        <v>93</v>
      </c>
      <c r="C77" s="6" t="s">
        <v>54</v>
      </c>
      <c r="D77" s="7">
        <v>34</v>
      </c>
      <c r="E77" s="8">
        <v>1360</v>
      </c>
      <c r="F77" s="6" t="s">
        <v>1</v>
      </c>
    </row>
    <row r="78" spans="1:6" ht="15.6" thickTop="1" thickBot="1" x14ac:dyDescent="0.35">
      <c r="A78" s="5" t="s">
        <v>92</v>
      </c>
      <c r="B78" s="5" t="s">
        <v>94</v>
      </c>
      <c r="C78" s="6" t="s">
        <v>54</v>
      </c>
      <c r="D78" s="7">
        <v>5</v>
      </c>
      <c r="E78" s="8">
        <v>200</v>
      </c>
      <c r="F78" s="6" t="s">
        <v>1</v>
      </c>
    </row>
    <row r="79" spans="1:6" ht="15.6" thickTop="1" thickBot="1" x14ac:dyDescent="0.35">
      <c r="A79" s="5" t="s">
        <v>92</v>
      </c>
      <c r="B79" s="5" t="s">
        <v>95</v>
      </c>
      <c r="C79" s="6" t="s">
        <v>54</v>
      </c>
      <c r="D79" s="7">
        <v>10</v>
      </c>
      <c r="E79" s="8">
        <v>400</v>
      </c>
      <c r="F79" s="6" t="s">
        <v>1</v>
      </c>
    </row>
    <row r="80" spans="1:6" ht="15.6" thickTop="1" thickBot="1" x14ac:dyDescent="0.35">
      <c r="A80" s="5" t="s">
        <v>92</v>
      </c>
      <c r="B80" s="5" t="s">
        <v>96</v>
      </c>
      <c r="C80" s="6" t="s">
        <v>54</v>
      </c>
      <c r="D80" s="7">
        <v>13</v>
      </c>
      <c r="E80" s="8">
        <v>520</v>
      </c>
      <c r="F80" s="6" t="s">
        <v>1</v>
      </c>
    </row>
    <row r="81" spans="1:6" ht="15.6" thickTop="1" thickBot="1" x14ac:dyDescent="0.35">
      <c r="A81" s="5" t="s">
        <v>97</v>
      </c>
      <c r="B81" s="5" t="s">
        <v>98</v>
      </c>
      <c r="C81" s="6" t="s">
        <v>13</v>
      </c>
      <c r="D81" s="7">
        <v>17</v>
      </c>
      <c r="E81" s="8">
        <v>170</v>
      </c>
      <c r="F81" s="6" t="s">
        <v>1</v>
      </c>
    </row>
    <row r="82" spans="1:6" ht="15.6" thickTop="1" thickBot="1" x14ac:dyDescent="0.35">
      <c r="A82" s="5" t="s">
        <v>97</v>
      </c>
      <c r="B82" s="5" t="s">
        <v>99</v>
      </c>
      <c r="C82" s="6" t="s">
        <v>54</v>
      </c>
      <c r="D82" s="7">
        <v>3</v>
      </c>
      <c r="E82" s="8">
        <f>D82*40</f>
        <v>120</v>
      </c>
      <c r="F82" s="6" t="s">
        <v>1</v>
      </c>
    </row>
    <row r="83" spans="1:6" ht="15.6" thickTop="1" thickBot="1" x14ac:dyDescent="0.35">
      <c r="A83" s="5" t="s">
        <v>97</v>
      </c>
      <c r="B83" s="5" t="s">
        <v>100</v>
      </c>
      <c r="C83" s="6" t="s">
        <v>54</v>
      </c>
      <c r="D83" s="7">
        <v>36</v>
      </c>
      <c r="E83" s="8">
        <f t="shared" ref="E83:E84" si="6">D83*40</f>
        <v>1440</v>
      </c>
      <c r="F83" s="6" t="s">
        <v>1</v>
      </c>
    </row>
    <row r="84" spans="1:6" ht="15.6" thickTop="1" thickBot="1" x14ac:dyDescent="0.35">
      <c r="A84" s="5" t="s">
        <v>101</v>
      </c>
      <c r="B84" s="5" t="s">
        <v>102</v>
      </c>
      <c r="C84" s="6" t="s">
        <v>54</v>
      </c>
      <c r="D84" s="7">
        <v>12</v>
      </c>
      <c r="E84" s="8">
        <f t="shared" si="6"/>
        <v>480</v>
      </c>
      <c r="F84" s="6" t="s">
        <v>1</v>
      </c>
    </row>
    <row r="85" spans="1:6" ht="15.6" thickTop="1" thickBot="1" x14ac:dyDescent="0.35">
      <c r="A85" s="5" t="s">
        <v>101</v>
      </c>
      <c r="B85" s="5" t="s">
        <v>103</v>
      </c>
      <c r="C85" s="6" t="s">
        <v>13</v>
      </c>
      <c r="D85" s="7">
        <v>37</v>
      </c>
      <c r="E85" s="8">
        <v>370</v>
      </c>
      <c r="F85" s="6" t="s">
        <v>1</v>
      </c>
    </row>
    <row r="86" spans="1:6" ht="15.6" thickTop="1" thickBot="1" x14ac:dyDescent="0.35">
      <c r="A86" s="5" t="s">
        <v>104</v>
      </c>
      <c r="B86" s="5" t="s">
        <v>105</v>
      </c>
      <c r="C86" s="6" t="s">
        <v>13</v>
      </c>
      <c r="D86" s="7">
        <v>19</v>
      </c>
      <c r="E86" s="8">
        <v>190</v>
      </c>
      <c r="F86" s="6" t="s">
        <v>1</v>
      </c>
    </row>
    <row r="87" spans="1:6" ht="15.6" thickTop="1" thickBot="1" x14ac:dyDescent="0.35">
      <c r="A87" s="5" t="s">
        <v>104</v>
      </c>
      <c r="B87" s="5" t="s">
        <v>106</v>
      </c>
      <c r="C87" s="6" t="s">
        <v>54</v>
      </c>
      <c r="D87" s="7">
        <v>32</v>
      </c>
      <c r="E87" s="8">
        <f>D87*40</f>
        <v>1280</v>
      </c>
      <c r="F87" s="6" t="s">
        <v>1</v>
      </c>
    </row>
    <row r="88" spans="1:6" ht="15.6" thickTop="1" thickBot="1" x14ac:dyDescent="0.35">
      <c r="A88" s="5" t="s">
        <v>104</v>
      </c>
      <c r="B88" s="5" t="s">
        <v>107</v>
      </c>
      <c r="C88" s="6" t="s">
        <v>54</v>
      </c>
      <c r="D88" s="7">
        <v>9</v>
      </c>
      <c r="E88" s="8">
        <f t="shared" ref="E88:E89" si="7">D88*40</f>
        <v>360</v>
      </c>
      <c r="F88" s="6" t="s">
        <v>1</v>
      </c>
    </row>
    <row r="89" spans="1:6" ht="15.6" thickTop="1" thickBot="1" x14ac:dyDescent="0.35">
      <c r="A89" s="5" t="s">
        <v>108</v>
      </c>
      <c r="B89" s="5" t="s">
        <v>109</v>
      </c>
      <c r="C89" s="6" t="s">
        <v>54</v>
      </c>
      <c r="D89" s="7">
        <v>4</v>
      </c>
      <c r="E89" s="8">
        <f t="shared" si="7"/>
        <v>160</v>
      </c>
      <c r="F89" s="6" t="s">
        <v>1</v>
      </c>
    </row>
    <row r="90" spans="1:6" ht="15.6" thickTop="1" thickBot="1" x14ac:dyDescent="0.35">
      <c r="A90" s="5" t="s">
        <v>108</v>
      </c>
      <c r="B90" s="5" t="s">
        <v>110</v>
      </c>
      <c r="C90" s="6" t="s">
        <v>13</v>
      </c>
      <c r="D90" s="7">
        <v>8</v>
      </c>
      <c r="E90" s="8">
        <v>80</v>
      </c>
      <c r="F90" s="6" t="s">
        <v>1</v>
      </c>
    </row>
    <row r="91" spans="1:6" ht="15.6" thickTop="1" thickBot="1" x14ac:dyDescent="0.35">
      <c r="A91" s="5" t="s">
        <v>108</v>
      </c>
      <c r="B91" s="5" t="s">
        <v>111</v>
      </c>
      <c r="C91" s="6" t="s">
        <v>54</v>
      </c>
      <c r="D91" s="7">
        <v>4</v>
      </c>
      <c r="E91" s="8">
        <f>D91*40</f>
        <v>160</v>
      </c>
      <c r="F91" s="6" t="s">
        <v>1</v>
      </c>
    </row>
    <row r="92" spans="1:6" ht="15.6" thickTop="1" thickBot="1" x14ac:dyDescent="0.35">
      <c r="A92" s="5" t="s">
        <v>108</v>
      </c>
      <c r="B92" s="5" t="s">
        <v>112</v>
      </c>
      <c r="C92" s="6" t="s">
        <v>54</v>
      </c>
      <c r="D92" s="7">
        <v>24</v>
      </c>
      <c r="E92" s="8">
        <f t="shared" ref="E92:E93" si="8">D92*40</f>
        <v>960</v>
      </c>
      <c r="F92" s="6" t="s">
        <v>1</v>
      </c>
    </row>
    <row r="93" spans="1:6" ht="15.6" thickTop="1" thickBot="1" x14ac:dyDescent="0.35">
      <c r="A93" s="5" t="s">
        <v>108</v>
      </c>
      <c r="B93" s="5" t="s">
        <v>113</v>
      </c>
      <c r="C93" s="6" t="s">
        <v>54</v>
      </c>
      <c r="D93" s="7">
        <v>13</v>
      </c>
      <c r="E93" s="8">
        <f t="shared" si="8"/>
        <v>520</v>
      </c>
      <c r="F93" s="6" t="s">
        <v>1</v>
      </c>
    </row>
    <row r="94" spans="1:6" ht="15.6" thickTop="1" thickBot="1" x14ac:dyDescent="0.35">
      <c r="A94" s="5" t="s">
        <v>114</v>
      </c>
      <c r="B94" s="5" t="s">
        <v>115</v>
      </c>
      <c r="C94" s="6" t="s">
        <v>13</v>
      </c>
      <c r="D94" s="7">
        <v>11</v>
      </c>
      <c r="E94" s="8">
        <v>110</v>
      </c>
      <c r="F94" s="6" t="s">
        <v>1</v>
      </c>
    </row>
    <row r="95" spans="1:6" ht="15.6" thickTop="1" thickBot="1" x14ac:dyDescent="0.35">
      <c r="A95" s="5" t="s">
        <v>114</v>
      </c>
      <c r="B95" s="5" t="s">
        <v>116</v>
      </c>
      <c r="C95" s="6" t="s">
        <v>54</v>
      </c>
      <c r="D95" s="7">
        <v>32</v>
      </c>
      <c r="E95" s="8">
        <v>1280</v>
      </c>
      <c r="F95" s="6" t="s">
        <v>1</v>
      </c>
    </row>
    <row r="96" spans="1:6" ht="15.6" thickTop="1" thickBot="1" x14ac:dyDescent="0.35">
      <c r="A96" s="5" t="s">
        <v>117</v>
      </c>
      <c r="B96" s="5" t="s">
        <v>118</v>
      </c>
      <c r="C96" s="6" t="s">
        <v>54</v>
      </c>
      <c r="D96" s="7">
        <v>7</v>
      </c>
      <c r="E96" s="8">
        <f>D96*40</f>
        <v>280</v>
      </c>
      <c r="F96" s="6" t="s">
        <v>1</v>
      </c>
    </row>
    <row r="97" spans="1:6" ht="15.6" thickTop="1" thickBot="1" x14ac:dyDescent="0.35">
      <c r="A97" s="5" t="s">
        <v>117</v>
      </c>
      <c r="B97" s="5" t="s">
        <v>119</v>
      </c>
      <c r="C97" s="6" t="s">
        <v>54</v>
      </c>
      <c r="D97" s="7">
        <v>2</v>
      </c>
      <c r="E97" s="8">
        <f t="shared" ref="E97:E98" si="9">D97*40</f>
        <v>80</v>
      </c>
      <c r="F97" s="6" t="s">
        <v>1</v>
      </c>
    </row>
    <row r="98" spans="1:6" ht="15.6" thickTop="1" thickBot="1" x14ac:dyDescent="0.35">
      <c r="A98" s="5" t="s">
        <v>117</v>
      </c>
      <c r="B98" s="5" t="s">
        <v>120</v>
      </c>
      <c r="C98" s="6" t="s">
        <v>54</v>
      </c>
      <c r="D98" s="7">
        <v>24</v>
      </c>
      <c r="E98" s="8">
        <f t="shared" si="9"/>
        <v>960</v>
      </c>
      <c r="F98" s="6" t="s">
        <v>1</v>
      </c>
    </row>
    <row r="99" spans="1:6" ht="15.6" thickTop="1" thickBot="1" x14ac:dyDescent="0.35">
      <c r="A99" s="5" t="s">
        <v>121</v>
      </c>
      <c r="B99" s="5" t="s">
        <v>122</v>
      </c>
      <c r="C99" s="6" t="s">
        <v>13</v>
      </c>
      <c r="D99" s="7">
        <v>16</v>
      </c>
      <c r="E99" s="8">
        <v>160</v>
      </c>
      <c r="F99" s="6" t="s">
        <v>1</v>
      </c>
    </row>
    <row r="100" spans="1:6" ht="15.6" thickTop="1" thickBot="1" x14ac:dyDescent="0.35">
      <c r="A100" s="5" t="s">
        <v>121</v>
      </c>
      <c r="B100" s="5" t="s">
        <v>123</v>
      </c>
      <c r="C100" s="6" t="s">
        <v>54</v>
      </c>
      <c r="D100" s="7">
        <v>11</v>
      </c>
      <c r="E100" s="8">
        <f>D100*40</f>
        <v>440</v>
      </c>
      <c r="F100" s="6" t="s">
        <v>1</v>
      </c>
    </row>
    <row r="101" spans="1:6" ht="15.6" thickTop="1" thickBot="1" x14ac:dyDescent="0.35">
      <c r="A101" s="5" t="s">
        <v>121</v>
      </c>
      <c r="B101" s="5" t="s">
        <v>124</v>
      </c>
      <c r="C101" s="6" t="s">
        <v>54</v>
      </c>
      <c r="D101" s="7">
        <v>35</v>
      </c>
      <c r="E101" s="8">
        <f>D101*40</f>
        <v>1400</v>
      </c>
      <c r="F101" s="6" t="s">
        <v>1</v>
      </c>
    </row>
    <row r="102" spans="1:6" ht="15.6" thickTop="1" thickBot="1" x14ac:dyDescent="0.35">
      <c r="A102" s="5" t="s">
        <v>125</v>
      </c>
      <c r="B102" s="5" t="s">
        <v>126</v>
      </c>
      <c r="C102" s="6" t="s">
        <v>54</v>
      </c>
      <c r="D102" s="7">
        <v>4</v>
      </c>
      <c r="E102" s="8">
        <f t="shared" ref="E102" si="10">D102*40</f>
        <v>160</v>
      </c>
      <c r="F102" s="6" t="s">
        <v>3</v>
      </c>
    </row>
    <row r="103" spans="1:6" ht="15.6" thickTop="1" thickBot="1" x14ac:dyDescent="0.35">
      <c r="A103" s="5" t="s">
        <v>125</v>
      </c>
      <c r="B103" s="5" t="s">
        <v>127</v>
      </c>
      <c r="C103" s="6" t="s">
        <v>13</v>
      </c>
      <c r="D103" s="7">
        <v>6</v>
      </c>
      <c r="E103" s="8">
        <v>60</v>
      </c>
      <c r="F103" s="6" t="s">
        <v>3</v>
      </c>
    </row>
    <row r="104" spans="1:6" ht="15.6" thickTop="1" thickBot="1" x14ac:dyDescent="0.35">
      <c r="A104" s="5" t="s">
        <v>125</v>
      </c>
      <c r="B104" s="5" t="s">
        <v>128</v>
      </c>
      <c r="C104" s="6" t="s">
        <v>54</v>
      </c>
      <c r="D104" s="7">
        <v>22</v>
      </c>
      <c r="E104" s="8">
        <f>D104*40</f>
        <v>880</v>
      </c>
      <c r="F104" s="6" t="s">
        <v>3</v>
      </c>
    </row>
    <row r="105" spans="1:6" ht="15.6" thickTop="1" thickBot="1" x14ac:dyDescent="0.35">
      <c r="A105" s="5" t="s">
        <v>129</v>
      </c>
      <c r="B105" s="5" t="s">
        <v>130</v>
      </c>
      <c r="C105" s="6" t="s">
        <v>13</v>
      </c>
      <c r="D105" s="7">
        <v>6</v>
      </c>
      <c r="E105" s="8">
        <v>60</v>
      </c>
      <c r="F105" s="6" t="s">
        <v>3</v>
      </c>
    </row>
    <row r="106" spans="1:6" ht="15.6" thickTop="1" thickBot="1" x14ac:dyDescent="0.35">
      <c r="A106" s="5" t="s">
        <v>129</v>
      </c>
      <c r="B106" s="5" t="s">
        <v>131</v>
      </c>
      <c r="C106" s="6" t="s">
        <v>54</v>
      </c>
      <c r="D106" s="7">
        <v>3</v>
      </c>
      <c r="E106" s="8">
        <v>120</v>
      </c>
      <c r="F106" s="6" t="s">
        <v>3</v>
      </c>
    </row>
    <row r="107" spans="1:6" ht="15.6" thickTop="1" thickBot="1" x14ac:dyDescent="0.35">
      <c r="A107" s="5" t="s">
        <v>129</v>
      </c>
      <c r="B107" s="5" t="s">
        <v>132</v>
      </c>
      <c r="C107" s="6" t="s">
        <v>54</v>
      </c>
      <c r="D107" s="7">
        <v>6</v>
      </c>
      <c r="E107" s="8">
        <f>D107*40</f>
        <v>240</v>
      </c>
      <c r="F107" s="6" t="s">
        <v>3</v>
      </c>
    </row>
    <row r="108" spans="1:6" ht="15.6" thickTop="1" thickBot="1" x14ac:dyDescent="0.35">
      <c r="A108" s="5" t="s">
        <v>129</v>
      </c>
      <c r="B108" s="5" t="s">
        <v>133</v>
      </c>
      <c r="C108" s="6" t="s">
        <v>54</v>
      </c>
      <c r="D108" s="7">
        <v>13</v>
      </c>
      <c r="E108" s="8">
        <f>D108*40</f>
        <v>520</v>
      </c>
      <c r="F108" s="6" t="s">
        <v>3</v>
      </c>
    </row>
    <row r="109" spans="1:6" ht="15.6" thickTop="1" thickBot="1" x14ac:dyDescent="0.35">
      <c r="A109" s="5" t="s">
        <v>134</v>
      </c>
      <c r="B109" s="5" t="s">
        <v>135</v>
      </c>
      <c r="C109" s="6" t="s">
        <v>13</v>
      </c>
      <c r="D109" s="7">
        <v>8</v>
      </c>
      <c r="E109" s="8">
        <v>80</v>
      </c>
      <c r="F109" s="6" t="s">
        <v>2</v>
      </c>
    </row>
    <row r="110" spans="1:6" ht="15.6" thickTop="1" thickBot="1" x14ac:dyDescent="0.35">
      <c r="A110" s="5" t="s">
        <v>134</v>
      </c>
      <c r="B110" s="5" t="s">
        <v>136</v>
      </c>
      <c r="C110" s="6" t="s">
        <v>54</v>
      </c>
      <c r="D110" s="7">
        <v>18</v>
      </c>
      <c r="E110" s="8">
        <f>D110*40</f>
        <v>720</v>
      </c>
      <c r="F110" s="6" t="s">
        <v>2</v>
      </c>
    </row>
    <row r="111" spans="1:6" ht="15.6" thickTop="1" thickBot="1" x14ac:dyDescent="0.35">
      <c r="A111" s="5" t="s">
        <v>137</v>
      </c>
      <c r="B111" s="5" t="s">
        <v>138</v>
      </c>
      <c r="C111" s="6" t="s">
        <v>13</v>
      </c>
      <c r="D111" s="7">
        <v>7</v>
      </c>
      <c r="E111" s="8">
        <v>70</v>
      </c>
      <c r="F111" s="6" t="s">
        <v>2</v>
      </c>
    </row>
    <row r="112" spans="1:6" ht="15.6" thickTop="1" thickBot="1" x14ac:dyDescent="0.35">
      <c r="A112" s="5" t="s">
        <v>137</v>
      </c>
      <c r="B112" s="5" t="s">
        <v>139</v>
      </c>
      <c r="C112" s="6" t="s">
        <v>54</v>
      </c>
      <c r="D112" s="7">
        <v>2</v>
      </c>
      <c r="E112" s="8">
        <v>80</v>
      </c>
      <c r="F112" s="6" t="s">
        <v>2</v>
      </c>
    </row>
    <row r="113" spans="1:6" ht="15.6" thickTop="1" thickBot="1" x14ac:dyDescent="0.35">
      <c r="A113" s="5" t="s">
        <v>137</v>
      </c>
      <c r="B113" s="5" t="s">
        <v>140</v>
      </c>
      <c r="C113" s="6" t="s">
        <v>54</v>
      </c>
      <c r="D113" s="7">
        <v>23</v>
      </c>
      <c r="E113" s="8">
        <f>D113*40</f>
        <v>920</v>
      </c>
      <c r="F113" s="6" t="s">
        <v>2</v>
      </c>
    </row>
    <row r="114" spans="1:6" ht="15.6" thickTop="1" thickBot="1" x14ac:dyDescent="0.35">
      <c r="A114" s="5" t="s">
        <v>141</v>
      </c>
      <c r="B114" s="5" t="s">
        <v>142</v>
      </c>
      <c r="C114" s="6" t="s">
        <v>13</v>
      </c>
      <c r="D114" s="7">
        <v>11</v>
      </c>
      <c r="E114" s="8">
        <v>110</v>
      </c>
      <c r="F114" s="6" t="s">
        <v>2</v>
      </c>
    </row>
    <row r="115" spans="1:6" ht="15.6" thickTop="1" thickBot="1" x14ac:dyDescent="0.35">
      <c r="A115" s="5" t="s">
        <v>141</v>
      </c>
      <c r="B115" s="5" t="s">
        <v>143</v>
      </c>
      <c r="C115" s="6" t="s">
        <v>54</v>
      </c>
      <c r="D115" s="7">
        <v>9</v>
      </c>
      <c r="E115" s="8">
        <f>D115*40</f>
        <v>360</v>
      </c>
      <c r="F115" s="6" t="s">
        <v>2</v>
      </c>
    </row>
    <row r="116" spans="1:6" ht="15.6" thickTop="1" thickBot="1" x14ac:dyDescent="0.35">
      <c r="A116" s="5" t="s">
        <v>141</v>
      </c>
      <c r="B116" s="5" t="s">
        <v>144</v>
      </c>
      <c r="C116" s="6" t="s">
        <v>54</v>
      </c>
      <c r="D116" s="7">
        <v>13</v>
      </c>
      <c r="E116" s="8">
        <f>D116*40</f>
        <v>520</v>
      </c>
      <c r="F116" s="6" t="s">
        <v>2</v>
      </c>
    </row>
    <row r="117" spans="1:6" ht="15.6" thickTop="1" thickBot="1" x14ac:dyDescent="0.35">
      <c r="A117" s="5" t="s">
        <v>145</v>
      </c>
      <c r="B117" s="5" t="s">
        <v>146</v>
      </c>
      <c r="C117" s="6" t="s">
        <v>13</v>
      </c>
      <c r="D117" s="7">
        <v>12</v>
      </c>
      <c r="E117" s="8">
        <v>120</v>
      </c>
      <c r="F117" s="6" t="s">
        <v>147</v>
      </c>
    </row>
    <row r="118" spans="1:6" ht="15.6" thickTop="1" thickBot="1" x14ac:dyDescent="0.35">
      <c r="A118" s="5" t="s">
        <v>145</v>
      </c>
      <c r="B118" s="5" t="s">
        <v>148</v>
      </c>
      <c r="C118" s="6" t="s">
        <v>54</v>
      </c>
      <c r="D118" s="7">
        <v>89</v>
      </c>
      <c r="E118" s="8">
        <f>D118*40</f>
        <v>3560</v>
      </c>
      <c r="F118" s="6" t="s">
        <v>147</v>
      </c>
    </row>
    <row r="119" spans="1:6" ht="15.6" thickTop="1" thickBot="1" x14ac:dyDescent="0.35">
      <c r="A119" s="5" t="s">
        <v>149</v>
      </c>
      <c r="B119" s="5" t="s">
        <v>150</v>
      </c>
      <c r="C119" s="6" t="s">
        <v>13</v>
      </c>
      <c r="D119" s="7">
        <v>5</v>
      </c>
      <c r="E119" s="8">
        <v>50</v>
      </c>
      <c r="F119" s="6" t="s">
        <v>147</v>
      </c>
    </row>
    <row r="120" spans="1:6" ht="15.6" thickTop="1" thickBot="1" x14ac:dyDescent="0.35">
      <c r="A120" s="5" t="s">
        <v>149</v>
      </c>
      <c r="B120" s="5" t="s">
        <v>151</v>
      </c>
      <c r="C120" s="6" t="s">
        <v>54</v>
      </c>
      <c r="D120" s="7">
        <v>19</v>
      </c>
      <c r="E120" s="8">
        <f>D120*40</f>
        <v>760</v>
      </c>
      <c r="F120" s="6" t="s">
        <v>147</v>
      </c>
    </row>
    <row r="121" spans="1:6" ht="15.6" thickTop="1" thickBot="1" x14ac:dyDescent="0.35">
      <c r="A121" s="5" t="s">
        <v>152</v>
      </c>
      <c r="B121" s="5" t="s">
        <v>153</v>
      </c>
      <c r="C121" s="6" t="s">
        <v>54</v>
      </c>
      <c r="D121" s="7">
        <v>29</v>
      </c>
      <c r="E121" s="8">
        <f>D121*40</f>
        <v>1160</v>
      </c>
      <c r="F121" s="6" t="s">
        <v>147</v>
      </c>
    </row>
    <row r="122" spans="1:6" ht="15.6" thickTop="1" thickBot="1" x14ac:dyDescent="0.35">
      <c r="A122" s="5" t="s">
        <v>154</v>
      </c>
      <c r="B122" s="5" t="s">
        <v>155</v>
      </c>
      <c r="C122" s="6" t="s">
        <v>13</v>
      </c>
      <c r="D122" s="7">
        <v>6</v>
      </c>
      <c r="E122" s="8">
        <v>60</v>
      </c>
      <c r="F122" s="6" t="s">
        <v>147</v>
      </c>
    </row>
    <row r="123" spans="1:6" ht="15.6" thickTop="1" thickBot="1" x14ac:dyDescent="0.35">
      <c r="A123" s="5" t="s">
        <v>154</v>
      </c>
      <c r="B123" s="5" t="s">
        <v>156</v>
      </c>
      <c r="C123" s="6" t="s">
        <v>54</v>
      </c>
      <c r="D123" s="7">
        <v>22</v>
      </c>
      <c r="E123" s="8">
        <f>D123*40</f>
        <v>880</v>
      </c>
      <c r="F123" s="6" t="s">
        <v>147</v>
      </c>
    </row>
    <row r="124" spans="1:6" ht="15.6" thickTop="1" thickBot="1" x14ac:dyDescent="0.35">
      <c r="A124" s="5" t="s">
        <v>157</v>
      </c>
      <c r="B124" s="5" t="s">
        <v>158</v>
      </c>
      <c r="C124" s="6" t="s">
        <v>13</v>
      </c>
      <c r="D124" s="7">
        <v>5</v>
      </c>
      <c r="E124" s="8">
        <v>50</v>
      </c>
      <c r="F124" s="6" t="s">
        <v>147</v>
      </c>
    </row>
    <row r="125" spans="1:6" ht="15.6" thickTop="1" thickBot="1" x14ac:dyDescent="0.35">
      <c r="A125" s="5" t="s">
        <v>157</v>
      </c>
      <c r="B125" s="5" t="s">
        <v>159</v>
      </c>
      <c r="C125" s="6" t="s">
        <v>54</v>
      </c>
      <c r="D125" s="7">
        <v>24</v>
      </c>
      <c r="E125" s="8">
        <f>D125*40</f>
        <v>960</v>
      </c>
      <c r="F125" s="6" t="s">
        <v>147</v>
      </c>
    </row>
    <row r="126" spans="1:6" ht="15.6" thickTop="1" thickBot="1" x14ac:dyDescent="0.35">
      <c r="A126" s="5" t="s">
        <v>160</v>
      </c>
      <c r="B126" s="5" t="s">
        <v>162</v>
      </c>
      <c r="C126" s="6" t="s">
        <v>54</v>
      </c>
      <c r="D126" s="7">
        <v>117</v>
      </c>
      <c r="E126" s="8">
        <f>D126*40</f>
        <v>4680</v>
      </c>
      <c r="F126" s="6" t="s">
        <v>161</v>
      </c>
    </row>
    <row r="127" spans="1:6" ht="15.6" thickTop="1" thickBot="1" x14ac:dyDescent="0.35">
      <c r="A127" s="5" t="s">
        <v>163</v>
      </c>
      <c r="B127" s="5" t="s">
        <v>165</v>
      </c>
      <c r="C127" s="6" t="s">
        <v>54</v>
      </c>
      <c r="D127" s="7">
        <v>52</v>
      </c>
      <c r="E127" s="8">
        <f>D127*40</f>
        <v>2080</v>
      </c>
      <c r="F127" s="6" t="s">
        <v>164</v>
      </c>
    </row>
    <row r="128" spans="1:6" ht="19.2" thickTop="1" thickBot="1" x14ac:dyDescent="0.35">
      <c r="A128" s="18" t="s">
        <v>166</v>
      </c>
      <c r="B128" s="19"/>
      <c r="C128" s="19"/>
      <c r="D128" s="19"/>
      <c r="E128" s="19"/>
      <c r="F128" s="19"/>
    </row>
    <row r="129" spans="1:6" ht="15.6" thickTop="1" thickBot="1" x14ac:dyDescent="0.35">
      <c r="A129" s="5" t="s">
        <v>168</v>
      </c>
      <c r="B129" s="11" t="s">
        <v>169</v>
      </c>
      <c r="C129" s="6" t="s">
        <v>13</v>
      </c>
      <c r="D129" s="7">
        <v>9</v>
      </c>
      <c r="E129" s="8">
        <f t="shared" ref="E129:E140" si="11">IF(C129="Çok Tehlikeli",D129*40,D129*10)</f>
        <v>90</v>
      </c>
      <c r="F129" s="6" t="s">
        <v>167</v>
      </c>
    </row>
    <row r="130" spans="1:6" ht="15.6" thickTop="1" thickBot="1" x14ac:dyDescent="0.35">
      <c r="A130" s="5" t="s">
        <v>170</v>
      </c>
      <c r="B130" s="11" t="s">
        <v>171</v>
      </c>
      <c r="C130" s="6" t="s">
        <v>54</v>
      </c>
      <c r="D130" s="7">
        <v>33</v>
      </c>
      <c r="E130" s="8">
        <f t="shared" si="11"/>
        <v>1320</v>
      </c>
      <c r="F130" s="6" t="s">
        <v>167</v>
      </c>
    </row>
    <row r="131" spans="1:6" ht="15.6" thickTop="1" thickBot="1" x14ac:dyDescent="0.35">
      <c r="A131" s="5" t="s">
        <v>172</v>
      </c>
      <c r="B131" s="11" t="s">
        <v>173</v>
      </c>
      <c r="C131" s="6" t="s">
        <v>13</v>
      </c>
      <c r="D131" s="7">
        <v>3</v>
      </c>
      <c r="E131" s="8">
        <f t="shared" si="11"/>
        <v>30</v>
      </c>
      <c r="F131" s="6" t="s">
        <v>167</v>
      </c>
    </row>
    <row r="132" spans="1:6" ht="15.6" thickTop="1" thickBot="1" x14ac:dyDescent="0.35">
      <c r="A132" s="5" t="s">
        <v>174</v>
      </c>
      <c r="B132" s="11" t="s">
        <v>175</v>
      </c>
      <c r="C132" s="6" t="s">
        <v>13</v>
      </c>
      <c r="D132" s="7">
        <v>4</v>
      </c>
      <c r="E132" s="8">
        <f t="shared" si="11"/>
        <v>40</v>
      </c>
      <c r="F132" s="6" t="s">
        <v>167</v>
      </c>
    </row>
    <row r="133" spans="1:6" ht="15.6" thickTop="1" thickBot="1" x14ac:dyDescent="0.35">
      <c r="A133" s="5" t="s">
        <v>176</v>
      </c>
      <c r="B133" s="11" t="s">
        <v>177</v>
      </c>
      <c r="C133" s="6" t="s">
        <v>54</v>
      </c>
      <c r="D133" s="7">
        <v>23</v>
      </c>
      <c r="E133" s="8">
        <f t="shared" si="11"/>
        <v>920</v>
      </c>
      <c r="F133" s="6" t="s">
        <v>167</v>
      </c>
    </row>
    <row r="134" spans="1:6" ht="15.6" thickTop="1" thickBot="1" x14ac:dyDescent="0.35">
      <c r="A134" s="5" t="s">
        <v>178</v>
      </c>
      <c r="B134" s="11" t="s">
        <v>179</v>
      </c>
      <c r="C134" s="6" t="s">
        <v>54</v>
      </c>
      <c r="D134" s="7">
        <v>15</v>
      </c>
      <c r="E134" s="8">
        <f t="shared" si="11"/>
        <v>600</v>
      </c>
      <c r="F134" s="6" t="s">
        <v>180</v>
      </c>
    </row>
    <row r="135" spans="1:6" ht="15.6" thickTop="1" thickBot="1" x14ac:dyDescent="0.35">
      <c r="A135" s="5" t="s">
        <v>181</v>
      </c>
      <c r="B135" s="11" t="s">
        <v>182</v>
      </c>
      <c r="C135" s="6" t="s">
        <v>54</v>
      </c>
      <c r="D135" s="7">
        <v>3</v>
      </c>
      <c r="E135" s="8">
        <f t="shared" si="11"/>
        <v>120</v>
      </c>
      <c r="F135" s="6" t="s">
        <v>180</v>
      </c>
    </row>
    <row r="136" spans="1:6" ht="15.6" thickTop="1" thickBot="1" x14ac:dyDescent="0.35">
      <c r="A136" s="5" t="s">
        <v>183</v>
      </c>
      <c r="B136" s="11" t="s">
        <v>184</v>
      </c>
      <c r="C136" s="6" t="s">
        <v>13</v>
      </c>
      <c r="D136" s="7">
        <v>18</v>
      </c>
      <c r="E136" s="8">
        <f t="shared" si="11"/>
        <v>180</v>
      </c>
      <c r="F136" s="6" t="s">
        <v>180</v>
      </c>
    </row>
    <row r="137" spans="1:6" ht="15.6" thickTop="1" thickBot="1" x14ac:dyDescent="0.35">
      <c r="A137" s="5" t="s">
        <v>185</v>
      </c>
      <c r="B137" s="11" t="s">
        <v>186</v>
      </c>
      <c r="C137" s="6" t="s">
        <v>54</v>
      </c>
      <c r="D137" s="7">
        <v>63</v>
      </c>
      <c r="E137" s="8">
        <f t="shared" si="11"/>
        <v>2520</v>
      </c>
      <c r="F137" s="6" t="s">
        <v>180</v>
      </c>
    </row>
    <row r="138" spans="1:6" ht="15.6" thickTop="1" thickBot="1" x14ac:dyDescent="0.35">
      <c r="A138" s="5" t="s">
        <v>387</v>
      </c>
      <c r="B138" s="11" t="s">
        <v>309</v>
      </c>
      <c r="C138" s="6" t="s">
        <v>13</v>
      </c>
      <c r="D138" s="7">
        <v>10</v>
      </c>
      <c r="E138" s="8">
        <f t="shared" si="11"/>
        <v>100</v>
      </c>
      <c r="F138" s="6" t="s">
        <v>307</v>
      </c>
    </row>
    <row r="139" spans="1:6" ht="15.6" thickTop="1" thickBot="1" x14ac:dyDescent="0.35">
      <c r="A139" s="5" t="s">
        <v>388</v>
      </c>
      <c r="B139" s="11" t="s">
        <v>308</v>
      </c>
      <c r="C139" s="6" t="s">
        <v>54</v>
      </c>
      <c r="D139" s="7">
        <v>39</v>
      </c>
      <c r="E139" s="8">
        <v>1560</v>
      </c>
      <c r="F139" s="6" t="s">
        <v>307</v>
      </c>
    </row>
    <row r="140" spans="1:6" ht="15.6" thickTop="1" thickBot="1" x14ac:dyDescent="0.35">
      <c r="A140" s="5" t="s">
        <v>187</v>
      </c>
      <c r="B140" s="11" t="s">
        <v>188</v>
      </c>
      <c r="C140" s="6" t="s">
        <v>54</v>
      </c>
      <c r="D140" s="7">
        <v>55</v>
      </c>
      <c r="E140" s="8">
        <f t="shared" si="11"/>
        <v>2200</v>
      </c>
      <c r="F140" s="6" t="s">
        <v>189</v>
      </c>
    </row>
    <row r="141" spans="1:6" ht="19.2" thickTop="1" thickBot="1" x14ac:dyDescent="0.35">
      <c r="A141" s="18" t="s">
        <v>316</v>
      </c>
      <c r="B141" s="19"/>
      <c r="C141" s="19"/>
      <c r="D141" s="19"/>
      <c r="E141" s="19"/>
      <c r="F141" s="19"/>
    </row>
    <row r="142" spans="1:6" ht="15.6" thickTop="1" thickBot="1" x14ac:dyDescent="0.35">
      <c r="A142" s="5" t="s">
        <v>190</v>
      </c>
      <c r="B142" s="5" t="s">
        <v>191</v>
      </c>
      <c r="C142" s="6" t="s">
        <v>54</v>
      </c>
      <c r="D142" s="7">
        <v>69</v>
      </c>
      <c r="E142" s="8">
        <v>2760</v>
      </c>
      <c r="F142" s="6" t="s">
        <v>192</v>
      </c>
    </row>
    <row r="143" spans="1:6" ht="15.6" thickTop="1" thickBot="1" x14ac:dyDescent="0.35">
      <c r="A143" s="5" t="s">
        <v>193</v>
      </c>
      <c r="B143" s="5" t="s">
        <v>351</v>
      </c>
      <c r="C143" s="6" t="s">
        <v>13</v>
      </c>
      <c r="D143" s="7">
        <v>12</v>
      </c>
      <c r="E143" s="8">
        <v>120</v>
      </c>
      <c r="F143" s="6" t="s">
        <v>194</v>
      </c>
    </row>
    <row r="144" spans="1:6" ht="15.6" thickTop="1" thickBot="1" x14ac:dyDescent="0.35">
      <c r="A144" s="5" t="s">
        <v>193</v>
      </c>
      <c r="B144" s="5" t="s">
        <v>384</v>
      </c>
      <c r="C144" s="6" t="s">
        <v>54</v>
      </c>
      <c r="D144" s="7">
        <v>44</v>
      </c>
      <c r="E144" s="8">
        <v>1760</v>
      </c>
      <c r="F144" s="6" t="s">
        <v>194</v>
      </c>
    </row>
    <row r="145" spans="1:6" ht="15.6" thickTop="1" thickBot="1" x14ac:dyDescent="0.35">
      <c r="A145" s="5" t="s">
        <v>193</v>
      </c>
      <c r="B145" s="5" t="s">
        <v>352</v>
      </c>
      <c r="C145" s="6" t="s">
        <v>54</v>
      </c>
      <c r="D145" s="7">
        <v>77</v>
      </c>
      <c r="E145" s="8">
        <v>3080</v>
      </c>
      <c r="F145" s="6" t="s">
        <v>194</v>
      </c>
    </row>
    <row r="146" spans="1:6" ht="15.6" thickTop="1" thickBot="1" x14ac:dyDescent="0.35">
      <c r="A146" s="5" t="s">
        <v>195</v>
      </c>
      <c r="B146" s="5" t="s">
        <v>196</v>
      </c>
      <c r="C146" s="6" t="s">
        <v>13</v>
      </c>
      <c r="D146" s="7">
        <v>5</v>
      </c>
      <c r="E146" s="8">
        <v>50</v>
      </c>
      <c r="F146" s="6" t="s">
        <v>192</v>
      </c>
    </row>
    <row r="147" spans="1:6" ht="19.2" thickTop="1" thickBot="1" x14ac:dyDescent="0.35">
      <c r="A147" s="18" t="s">
        <v>197</v>
      </c>
      <c r="B147" s="19"/>
      <c r="C147" s="19"/>
      <c r="D147" s="19"/>
      <c r="E147" s="19"/>
      <c r="F147" s="19"/>
    </row>
    <row r="148" spans="1:6" ht="15.6" thickTop="1" thickBot="1" x14ac:dyDescent="0.35">
      <c r="A148" s="6" t="s">
        <v>198</v>
      </c>
      <c r="B148" s="5" t="s">
        <v>199</v>
      </c>
      <c r="C148" s="6" t="s">
        <v>13</v>
      </c>
      <c r="D148" s="8">
        <v>10</v>
      </c>
      <c r="E148" s="8">
        <v>100</v>
      </c>
      <c r="F148" s="6" t="s">
        <v>200</v>
      </c>
    </row>
    <row r="149" spans="1:6" ht="15.6" thickTop="1" thickBot="1" x14ac:dyDescent="0.35">
      <c r="A149" s="6" t="s">
        <v>198</v>
      </c>
      <c r="B149" s="5" t="s">
        <v>201</v>
      </c>
      <c r="C149" s="6" t="s">
        <v>54</v>
      </c>
      <c r="D149" s="8">
        <v>4</v>
      </c>
      <c r="E149" s="8">
        <v>160</v>
      </c>
      <c r="F149" s="6" t="s">
        <v>200</v>
      </c>
    </row>
    <row r="150" spans="1:6" ht="15.6" thickTop="1" thickBot="1" x14ac:dyDescent="0.35">
      <c r="A150" s="6" t="s">
        <v>198</v>
      </c>
      <c r="B150" s="5" t="s">
        <v>202</v>
      </c>
      <c r="C150" s="6" t="s">
        <v>54</v>
      </c>
      <c r="D150" s="8">
        <v>22</v>
      </c>
      <c r="E150" s="8">
        <v>880</v>
      </c>
      <c r="F150" s="6" t="s">
        <v>200</v>
      </c>
    </row>
    <row r="151" spans="1:6" ht="15.6" thickTop="1" thickBot="1" x14ac:dyDescent="0.35">
      <c r="A151" s="6" t="s">
        <v>203</v>
      </c>
      <c r="B151" s="5" t="s">
        <v>204</v>
      </c>
      <c r="C151" s="6" t="s">
        <v>17</v>
      </c>
      <c r="D151" s="8">
        <v>7</v>
      </c>
      <c r="E151" s="8">
        <v>140</v>
      </c>
      <c r="F151" s="6" t="s">
        <v>200</v>
      </c>
    </row>
    <row r="152" spans="1:6" ht="15.6" thickTop="1" thickBot="1" x14ac:dyDescent="0.35">
      <c r="A152" s="6" t="s">
        <v>205</v>
      </c>
      <c r="B152" s="5" t="s">
        <v>206</v>
      </c>
      <c r="C152" s="6" t="s">
        <v>13</v>
      </c>
      <c r="D152" s="8">
        <v>8</v>
      </c>
      <c r="E152" s="8">
        <v>80</v>
      </c>
      <c r="F152" s="6" t="s">
        <v>200</v>
      </c>
    </row>
    <row r="153" spans="1:6" ht="15.6" thickTop="1" thickBot="1" x14ac:dyDescent="0.35">
      <c r="A153" s="6" t="s">
        <v>207</v>
      </c>
      <c r="B153" s="5" t="s">
        <v>208</v>
      </c>
      <c r="C153" s="6" t="s">
        <v>17</v>
      </c>
      <c r="D153" s="8">
        <v>3</v>
      </c>
      <c r="E153" s="8">
        <v>60</v>
      </c>
      <c r="F153" s="6" t="s">
        <v>200</v>
      </c>
    </row>
    <row r="154" spans="1:6" ht="15.6" thickTop="1" thickBot="1" x14ac:dyDescent="0.35">
      <c r="A154" s="6" t="s">
        <v>207</v>
      </c>
      <c r="B154" s="5" t="s">
        <v>209</v>
      </c>
      <c r="C154" s="6" t="s">
        <v>54</v>
      </c>
      <c r="D154" s="8">
        <v>99</v>
      </c>
      <c r="E154" s="8">
        <v>3960</v>
      </c>
      <c r="F154" s="6" t="s">
        <v>200</v>
      </c>
    </row>
    <row r="155" spans="1:6" ht="15.6" thickTop="1" thickBot="1" x14ac:dyDescent="0.35">
      <c r="A155" s="6" t="s">
        <v>372</v>
      </c>
      <c r="B155" s="5" t="s">
        <v>371</v>
      </c>
      <c r="C155" s="6" t="s">
        <v>13</v>
      </c>
      <c r="D155" s="8">
        <v>10</v>
      </c>
      <c r="E155" s="8">
        <v>100</v>
      </c>
      <c r="F155" s="6" t="s">
        <v>200</v>
      </c>
    </row>
    <row r="156" spans="1:6" ht="15.6" thickTop="1" thickBot="1" x14ac:dyDescent="0.35">
      <c r="A156" s="6" t="s">
        <v>372</v>
      </c>
      <c r="B156" s="5" t="s">
        <v>373</v>
      </c>
      <c r="C156" s="6" t="s">
        <v>54</v>
      </c>
      <c r="D156" s="8">
        <v>28</v>
      </c>
      <c r="E156" s="8">
        <v>1120</v>
      </c>
      <c r="F156" s="6" t="s">
        <v>200</v>
      </c>
    </row>
    <row r="157" spans="1:6" ht="15.6" thickTop="1" thickBot="1" x14ac:dyDescent="0.35">
      <c r="A157" s="6" t="s">
        <v>210</v>
      </c>
      <c r="B157" s="5" t="s">
        <v>211</v>
      </c>
      <c r="C157" s="6" t="s">
        <v>13</v>
      </c>
      <c r="D157" s="8">
        <v>11</v>
      </c>
      <c r="E157" s="8">
        <v>110</v>
      </c>
      <c r="F157" s="6" t="s">
        <v>212</v>
      </c>
    </row>
    <row r="158" spans="1:6" ht="15.6" thickTop="1" thickBot="1" x14ac:dyDescent="0.35">
      <c r="A158" s="6" t="s">
        <v>210</v>
      </c>
      <c r="B158" s="5" t="s">
        <v>213</v>
      </c>
      <c r="C158" s="6" t="s">
        <v>54</v>
      </c>
      <c r="D158" s="8">
        <v>2</v>
      </c>
      <c r="E158" s="8">
        <v>80</v>
      </c>
      <c r="F158" s="6" t="s">
        <v>212</v>
      </c>
    </row>
    <row r="159" spans="1:6" ht="15.6" thickTop="1" thickBot="1" x14ac:dyDescent="0.35">
      <c r="A159" s="6" t="s">
        <v>210</v>
      </c>
      <c r="B159" s="5" t="s">
        <v>214</v>
      </c>
      <c r="C159" s="6" t="s">
        <v>54</v>
      </c>
      <c r="D159" s="8">
        <v>36</v>
      </c>
      <c r="E159" s="8">
        <v>1440</v>
      </c>
      <c r="F159" s="6" t="s">
        <v>212</v>
      </c>
    </row>
    <row r="160" spans="1:6" ht="15.6" thickTop="1" thickBot="1" x14ac:dyDescent="0.35">
      <c r="A160" s="6" t="s">
        <v>215</v>
      </c>
      <c r="B160" s="5" t="s">
        <v>216</v>
      </c>
      <c r="C160" s="6" t="s">
        <v>13</v>
      </c>
      <c r="D160" s="8">
        <v>47</v>
      </c>
      <c r="E160" s="8">
        <v>470</v>
      </c>
      <c r="F160" s="6" t="s">
        <v>217</v>
      </c>
    </row>
    <row r="161" spans="1:6" ht="15.6" thickTop="1" thickBot="1" x14ac:dyDescent="0.35">
      <c r="A161" s="6" t="s">
        <v>218</v>
      </c>
      <c r="B161" s="5" t="s">
        <v>219</v>
      </c>
      <c r="C161" s="6" t="s">
        <v>13</v>
      </c>
      <c r="D161" s="8">
        <v>10</v>
      </c>
      <c r="E161" s="8">
        <v>100</v>
      </c>
      <c r="F161" s="6" t="s">
        <v>217</v>
      </c>
    </row>
    <row r="162" spans="1:6" ht="15.6" thickTop="1" thickBot="1" x14ac:dyDescent="0.35">
      <c r="A162" s="6" t="s">
        <v>218</v>
      </c>
      <c r="B162" s="5" t="s">
        <v>220</v>
      </c>
      <c r="C162" s="6" t="s">
        <v>54</v>
      </c>
      <c r="D162" s="8">
        <v>5</v>
      </c>
      <c r="E162" s="8">
        <v>200</v>
      </c>
      <c r="F162" s="6" t="s">
        <v>217</v>
      </c>
    </row>
    <row r="163" spans="1:6" ht="15.6" thickTop="1" thickBot="1" x14ac:dyDescent="0.35">
      <c r="A163" s="6" t="s">
        <v>218</v>
      </c>
      <c r="B163" s="5" t="s">
        <v>221</v>
      </c>
      <c r="C163" s="6" t="s">
        <v>54</v>
      </c>
      <c r="D163" s="8">
        <v>28</v>
      </c>
      <c r="E163" s="8">
        <v>1120</v>
      </c>
      <c r="F163" s="6" t="s">
        <v>217</v>
      </c>
    </row>
    <row r="164" spans="1:6" ht="19.2" thickTop="1" thickBot="1" x14ac:dyDescent="0.35">
      <c r="A164" s="18" t="s">
        <v>222</v>
      </c>
      <c r="B164" s="19"/>
      <c r="C164" s="19"/>
      <c r="D164" s="19"/>
      <c r="E164" s="19"/>
      <c r="F164" s="19"/>
    </row>
    <row r="165" spans="1:6" ht="15.6" thickTop="1" thickBot="1" x14ac:dyDescent="0.35">
      <c r="A165" s="6" t="s">
        <v>223</v>
      </c>
      <c r="B165" s="6" t="s">
        <v>313</v>
      </c>
      <c r="C165" s="6" t="s">
        <v>54</v>
      </c>
      <c r="D165" s="8">
        <v>93</v>
      </c>
      <c r="E165" s="8">
        <f>D165*40</f>
        <v>3720</v>
      </c>
      <c r="F165" s="6" t="s">
        <v>224</v>
      </c>
    </row>
    <row r="166" spans="1:6" ht="15.6" thickTop="1" thickBot="1" x14ac:dyDescent="0.35">
      <c r="A166" s="6" t="s">
        <v>225</v>
      </c>
      <c r="B166" s="6" t="s">
        <v>306</v>
      </c>
      <c r="C166" s="6" t="s">
        <v>13</v>
      </c>
      <c r="D166" s="8">
        <v>8</v>
      </c>
      <c r="E166" s="8">
        <f t="shared" ref="E166" si="12">D166*10</f>
        <v>80</v>
      </c>
      <c r="F166" s="6" t="s">
        <v>226</v>
      </c>
    </row>
    <row r="167" spans="1:6" ht="15.6" thickTop="1" thickBot="1" x14ac:dyDescent="0.35">
      <c r="A167" s="6" t="s">
        <v>225</v>
      </c>
      <c r="B167" s="6" t="s">
        <v>305</v>
      </c>
      <c r="C167" s="6" t="s">
        <v>54</v>
      </c>
      <c r="D167" s="8">
        <v>34</v>
      </c>
      <c r="E167" s="8">
        <f>D167*40</f>
        <v>1360</v>
      </c>
      <c r="F167" s="6" t="s">
        <v>226</v>
      </c>
    </row>
    <row r="168" spans="1:6" ht="15.6" thickTop="1" thickBot="1" x14ac:dyDescent="0.35">
      <c r="A168" s="6" t="s">
        <v>227</v>
      </c>
      <c r="B168" s="6" t="s">
        <v>304</v>
      </c>
      <c r="C168" s="6" t="s">
        <v>54</v>
      </c>
      <c r="D168" s="8">
        <v>31</v>
      </c>
      <c r="E168" s="8">
        <f>D168*40</f>
        <v>1240</v>
      </c>
      <c r="F168" s="6" t="s">
        <v>228</v>
      </c>
    </row>
    <row r="169" spans="1:6" ht="15.6" thickTop="1" thickBot="1" x14ac:dyDescent="0.35">
      <c r="A169" s="6" t="s">
        <v>229</v>
      </c>
      <c r="B169" s="6" t="s">
        <v>315</v>
      </c>
      <c r="C169" s="6" t="s">
        <v>54</v>
      </c>
      <c r="D169" s="8">
        <v>39</v>
      </c>
      <c r="E169" s="8">
        <f>D169*40</f>
        <v>1560</v>
      </c>
      <c r="F169" s="6" t="s">
        <v>230</v>
      </c>
    </row>
    <row r="170" spans="1:6" ht="19.2" thickTop="1" thickBot="1" x14ac:dyDescent="0.35">
      <c r="A170" s="18" t="s">
        <v>231</v>
      </c>
      <c r="B170" s="19"/>
      <c r="C170" s="19"/>
      <c r="D170" s="19"/>
      <c r="E170" s="19"/>
      <c r="F170" s="19"/>
    </row>
    <row r="171" spans="1:6" ht="15.6" thickTop="1" thickBot="1" x14ac:dyDescent="0.35">
      <c r="A171" s="10" t="s">
        <v>232</v>
      </c>
      <c r="B171" s="5" t="s">
        <v>233</v>
      </c>
      <c r="C171" s="6" t="s">
        <v>54</v>
      </c>
      <c r="D171" s="7">
        <v>9</v>
      </c>
      <c r="E171" s="8">
        <f>D171*40</f>
        <v>360</v>
      </c>
      <c r="F171" s="6" t="s">
        <v>234</v>
      </c>
    </row>
    <row r="172" spans="1:6" ht="15.6" thickTop="1" thickBot="1" x14ac:dyDescent="0.35">
      <c r="A172" s="10" t="s">
        <v>235</v>
      </c>
      <c r="B172" s="5" t="s">
        <v>236</v>
      </c>
      <c r="C172" s="6" t="s">
        <v>54</v>
      </c>
      <c r="D172" s="7">
        <v>7</v>
      </c>
      <c r="E172" s="8">
        <f t="shared" ref="E172:E187" si="13">D172*40</f>
        <v>280</v>
      </c>
      <c r="F172" s="6" t="s">
        <v>234</v>
      </c>
    </row>
    <row r="173" spans="1:6" ht="15.6" thickTop="1" thickBot="1" x14ac:dyDescent="0.35">
      <c r="A173" s="10" t="s">
        <v>237</v>
      </c>
      <c r="B173" s="5" t="s">
        <v>238</v>
      </c>
      <c r="C173" s="6" t="s">
        <v>54</v>
      </c>
      <c r="D173" s="7">
        <v>51</v>
      </c>
      <c r="E173" s="8">
        <f t="shared" si="13"/>
        <v>2040</v>
      </c>
      <c r="F173" s="6" t="s">
        <v>234</v>
      </c>
    </row>
    <row r="174" spans="1:6" ht="15.6" thickTop="1" thickBot="1" x14ac:dyDescent="0.35">
      <c r="A174" s="10" t="s">
        <v>239</v>
      </c>
      <c r="B174" s="5" t="s">
        <v>240</v>
      </c>
      <c r="C174" s="6" t="s">
        <v>54</v>
      </c>
      <c r="D174" s="7">
        <v>41</v>
      </c>
      <c r="E174" s="8">
        <f t="shared" si="13"/>
        <v>1640</v>
      </c>
      <c r="F174" s="6" t="s">
        <v>241</v>
      </c>
    </row>
    <row r="175" spans="1:6" ht="15.6" thickTop="1" thickBot="1" x14ac:dyDescent="0.35">
      <c r="A175" s="10" t="s">
        <v>242</v>
      </c>
      <c r="B175" s="5" t="s">
        <v>243</v>
      </c>
      <c r="C175" s="6" t="s">
        <v>54</v>
      </c>
      <c r="D175" s="7">
        <v>7</v>
      </c>
      <c r="E175" s="8">
        <f t="shared" si="13"/>
        <v>280</v>
      </c>
      <c r="F175" s="6" t="s">
        <v>241</v>
      </c>
    </row>
    <row r="176" spans="1:6" ht="15.6" thickTop="1" thickBot="1" x14ac:dyDescent="0.35">
      <c r="A176" s="10" t="s">
        <v>244</v>
      </c>
      <c r="B176" s="5" t="s">
        <v>245</v>
      </c>
      <c r="C176" s="6" t="s">
        <v>54</v>
      </c>
      <c r="D176" s="7">
        <v>75</v>
      </c>
      <c r="E176" s="8">
        <f t="shared" si="13"/>
        <v>3000</v>
      </c>
      <c r="F176" s="6" t="s">
        <v>246</v>
      </c>
    </row>
    <row r="177" spans="1:6" ht="15.6" thickTop="1" thickBot="1" x14ac:dyDescent="0.35">
      <c r="A177" s="10" t="s">
        <v>247</v>
      </c>
      <c r="B177" s="5" t="s">
        <v>248</v>
      </c>
      <c r="C177" s="6" t="s">
        <v>13</v>
      </c>
      <c r="D177" s="7">
        <v>11</v>
      </c>
      <c r="E177" s="8">
        <f>D177*10</f>
        <v>110</v>
      </c>
      <c r="F177" s="6" t="s">
        <v>246</v>
      </c>
    </row>
    <row r="178" spans="1:6" ht="15.6" thickTop="1" thickBot="1" x14ac:dyDescent="0.35">
      <c r="A178" s="10" t="s">
        <v>249</v>
      </c>
      <c r="B178" s="5" t="s">
        <v>250</v>
      </c>
      <c r="C178" s="6" t="s">
        <v>54</v>
      </c>
      <c r="D178" s="7">
        <v>11</v>
      </c>
      <c r="E178" s="8">
        <f t="shared" si="13"/>
        <v>440</v>
      </c>
      <c r="F178" s="6" t="s">
        <v>251</v>
      </c>
    </row>
    <row r="179" spans="1:6" ht="15.6" thickTop="1" thickBot="1" x14ac:dyDescent="0.35">
      <c r="A179" s="10" t="s">
        <v>252</v>
      </c>
      <c r="B179" s="5" t="s">
        <v>253</v>
      </c>
      <c r="C179" s="6" t="s">
        <v>54</v>
      </c>
      <c r="D179" s="7">
        <v>50</v>
      </c>
      <c r="E179" s="8">
        <f t="shared" si="13"/>
        <v>2000</v>
      </c>
      <c r="F179" s="6" t="s">
        <v>251</v>
      </c>
    </row>
    <row r="180" spans="1:6" ht="15.6" thickTop="1" thickBot="1" x14ac:dyDescent="0.35">
      <c r="A180" s="10" t="s">
        <v>254</v>
      </c>
      <c r="B180" s="5" t="s">
        <v>255</v>
      </c>
      <c r="C180" s="6" t="s">
        <v>54</v>
      </c>
      <c r="D180" s="7">
        <v>10</v>
      </c>
      <c r="E180" s="8">
        <f t="shared" si="13"/>
        <v>400</v>
      </c>
      <c r="F180" s="6" t="s">
        <v>251</v>
      </c>
    </row>
    <row r="181" spans="1:6" ht="15.6" thickTop="1" thickBot="1" x14ac:dyDescent="0.35">
      <c r="A181" s="10" t="s">
        <v>256</v>
      </c>
      <c r="B181" s="5" t="s">
        <v>257</v>
      </c>
      <c r="C181" s="6" t="s">
        <v>13</v>
      </c>
      <c r="D181" s="7">
        <v>14</v>
      </c>
      <c r="E181" s="8">
        <f>D181*10</f>
        <v>140</v>
      </c>
      <c r="F181" s="6" t="s">
        <v>258</v>
      </c>
    </row>
    <row r="182" spans="1:6" ht="15.6" thickTop="1" thickBot="1" x14ac:dyDescent="0.35">
      <c r="A182" s="10" t="s">
        <v>259</v>
      </c>
      <c r="B182" s="5" t="s">
        <v>260</v>
      </c>
      <c r="C182" s="6" t="s">
        <v>13</v>
      </c>
      <c r="D182" s="7">
        <v>2</v>
      </c>
      <c r="E182" s="8">
        <f>D182*10</f>
        <v>20</v>
      </c>
      <c r="F182" s="6" t="s">
        <v>258</v>
      </c>
    </row>
    <row r="183" spans="1:6" ht="15.6" thickTop="1" thickBot="1" x14ac:dyDescent="0.35">
      <c r="A183" s="10" t="s">
        <v>261</v>
      </c>
      <c r="B183" s="5" t="s">
        <v>262</v>
      </c>
      <c r="C183" s="6" t="s">
        <v>54</v>
      </c>
      <c r="D183" s="7">
        <v>4</v>
      </c>
      <c r="E183" s="8">
        <f t="shared" si="13"/>
        <v>160</v>
      </c>
      <c r="F183" s="6" t="s">
        <v>258</v>
      </c>
    </row>
    <row r="184" spans="1:6" ht="15.6" thickTop="1" thickBot="1" x14ac:dyDescent="0.35">
      <c r="A184" s="10" t="s">
        <v>263</v>
      </c>
      <c r="B184" s="5" t="s">
        <v>264</v>
      </c>
      <c r="C184" s="6" t="s">
        <v>54</v>
      </c>
      <c r="D184" s="7">
        <v>6</v>
      </c>
      <c r="E184" s="8">
        <f t="shared" si="13"/>
        <v>240</v>
      </c>
      <c r="F184" s="6" t="s">
        <v>258</v>
      </c>
    </row>
    <row r="185" spans="1:6" ht="15.6" thickTop="1" thickBot="1" x14ac:dyDescent="0.35">
      <c r="A185" s="10" t="s">
        <v>265</v>
      </c>
      <c r="B185" s="5" t="s">
        <v>266</v>
      </c>
      <c r="C185" s="6" t="s">
        <v>54</v>
      </c>
      <c r="D185" s="7">
        <v>56</v>
      </c>
      <c r="E185" s="8">
        <f t="shared" si="13"/>
        <v>2240</v>
      </c>
      <c r="F185" s="6" t="s">
        <v>258</v>
      </c>
    </row>
    <row r="186" spans="1:6" ht="15.6" thickTop="1" thickBot="1" x14ac:dyDescent="0.35">
      <c r="A186" s="10" t="s">
        <v>267</v>
      </c>
      <c r="B186" s="5" t="s">
        <v>268</v>
      </c>
      <c r="C186" s="6" t="s">
        <v>54</v>
      </c>
      <c r="D186" s="7">
        <v>3</v>
      </c>
      <c r="E186" s="8">
        <f t="shared" si="13"/>
        <v>120</v>
      </c>
      <c r="F186" s="6" t="s">
        <v>258</v>
      </c>
    </row>
    <row r="187" spans="1:6" ht="15.6" thickTop="1" thickBot="1" x14ac:dyDescent="0.35">
      <c r="A187" s="10" t="s">
        <v>269</v>
      </c>
      <c r="B187" s="5" t="s">
        <v>270</v>
      </c>
      <c r="C187" s="6" t="s">
        <v>54</v>
      </c>
      <c r="D187" s="7">
        <v>3</v>
      </c>
      <c r="E187" s="8">
        <f t="shared" si="13"/>
        <v>120</v>
      </c>
      <c r="F187" s="6" t="s">
        <v>258</v>
      </c>
    </row>
    <row r="188" spans="1:6" ht="19.2" thickTop="1" thickBot="1" x14ac:dyDescent="0.35">
      <c r="A188" s="18" t="s">
        <v>271</v>
      </c>
      <c r="B188" s="19"/>
      <c r="C188" s="19"/>
      <c r="D188" s="19"/>
      <c r="E188" s="19"/>
      <c r="F188" s="19"/>
    </row>
    <row r="189" spans="1:6" ht="15.6" thickTop="1" thickBot="1" x14ac:dyDescent="0.35">
      <c r="A189" s="5" t="s">
        <v>272</v>
      </c>
      <c r="B189" s="5" t="s">
        <v>314</v>
      </c>
      <c r="C189" s="6" t="s">
        <v>54</v>
      </c>
      <c r="D189" s="7">
        <v>53</v>
      </c>
      <c r="E189" s="8">
        <v>2120</v>
      </c>
      <c r="F189" s="6" t="s">
        <v>273</v>
      </c>
    </row>
    <row r="190" spans="1:6" ht="15.6" thickTop="1" thickBot="1" x14ac:dyDescent="0.35">
      <c r="A190" s="5" t="s">
        <v>274</v>
      </c>
      <c r="B190" s="5" t="s">
        <v>353</v>
      </c>
      <c r="C190" s="6" t="s">
        <v>54</v>
      </c>
      <c r="D190" s="7">
        <v>57</v>
      </c>
      <c r="E190" s="8">
        <v>2280</v>
      </c>
      <c r="F190" s="6" t="s">
        <v>275</v>
      </c>
    </row>
    <row r="191" spans="1:6" ht="15.6" thickTop="1" thickBot="1" x14ac:dyDescent="0.35">
      <c r="A191" s="5" t="s">
        <v>274</v>
      </c>
      <c r="B191" s="5" t="s">
        <v>354</v>
      </c>
      <c r="C191" s="6" t="s">
        <v>13</v>
      </c>
      <c r="D191" s="7">
        <v>13</v>
      </c>
      <c r="E191" s="8">
        <v>130</v>
      </c>
      <c r="F191" s="6" t="s">
        <v>275</v>
      </c>
    </row>
    <row r="192" spans="1:6" ht="15.6" thickTop="1" thickBot="1" x14ac:dyDescent="0.35">
      <c r="A192" s="5" t="s">
        <v>276</v>
      </c>
      <c r="B192" s="5" t="s">
        <v>355</v>
      </c>
      <c r="C192" s="6" t="s">
        <v>54</v>
      </c>
      <c r="D192" s="7">
        <v>29</v>
      </c>
      <c r="E192" s="8">
        <v>1160</v>
      </c>
      <c r="F192" s="6" t="s">
        <v>277</v>
      </c>
    </row>
    <row r="193" spans="1:16" ht="15.6" thickTop="1" thickBot="1" x14ac:dyDescent="0.35">
      <c r="A193" s="5" t="s">
        <v>276</v>
      </c>
      <c r="B193" s="5" t="s">
        <v>356</v>
      </c>
      <c r="C193" s="6" t="s">
        <v>13</v>
      </c>
      <c r="D193" s="7">
        <v>9</v>
      </c>
      <c r="E193" s="8">
        <v>90</v>
      </c>
      <c r="F193" s="6" t="s">
        <v>277</v>
      </c>
    </row>
    <row r="194" spans="1:16" ht="19.2" thickTop="1" thickBot="1" x14ac:dyDescent="0.35">
      <c r="A194" s="18" t="s">
        <v>278</v>
      </c>
      <c r="B194" s="19"/>
      <c r="C194" s="19"/>
      <c r="D194" s="19"/>
      <c r="E194" s="19"/>
      <c r="F194" s="19"/>
    </row>
    <row r="195" spans="1:16" s="4" customFormat="1" ht="15.6" thickTop="1" thickBot="1" x14ac:dyDescent="0.35">
      <c r="A195" s="11" t="s">
        <v>279</v>
      </c>
      <c r="B195" s="5" t="s">
        <v>386</v>
      </c>
      <c r="C195" s="6" t="s">
        <v>54</v>
      </c>
      <c r="D195" s="7">
        <v>41</v>
      </c>
      <c r="E195" s="8">
        <v>1640</v>
      </c>
      <c r="F195" s="6" t="s">
        <v>280</v>
      </c>
      <c r="G195"/>
      <c r="H195"/>
      <c r="I195"/>
      <c r="J195"/>
      <c r="K195"/>
      <c r="L195"/>
      <c r="M195"/>
      <c r="N195"/>
      <c r="O195"/>
      <c r="P195"/>
    </row>
    <row r="196" spans="1:16" ht="15.6" thickTop="1" thickBot="1" x14ac:dyDescent="0.35">
      <c r="A196" s="11" t="s">
        <v>282</v>
      </c>
      <c r="B196" s="5" t="s">
        <v>357</v>
      </c>
      <c r="C196" s="6" t="s">
        <v>13</v>
      </c>
      <c r="D196" s="7">
        <v>9</v>
      </c>
      <c r="E196" s="8">
        <v>90</v>
      </c>
      <c r="F196" s="6" t="s">
        <v>283</v>
      </c>
    </row>
    <row r="197" spans="1:16" ht="15.6" thickTop="1" thickBot="1" x14ac:dyDescent="0.35">
      <c r="A197" s="11" t="s">
        <v>282</v>
      </c>
      <c r="B197" s="12" t="s">
        <v>358</v>
      </c>
      <c r="C197" s="13" t="s">
        <v>54</v>
      </c>
      <c r="D197" s="14">
        <v>26</v>
      </c>
      <c r="E197" s="15">
        <v>1040</v>
      </c>
      <c r="F197" s="6" t="s">
        <v>283</v>
      </c>
    </row>
    <row r="198" spans="1:16" ht="15.6" thickTop="1" thickBot="1" x14ac:dyDescent="0.35">
      <c r="A198" s="11" t="s">
        <v>284</v>
      </c>
      <c r="B198" s="5" t="s">
        <v>359</v>
      </c>
      <c r="C198" s="6" t="s">
        <v>13</v>
      </c>
      <c r="D198" s="7">
        <v>7</v>
      </c>
      <c r="E198" s="8">
        <v>70</v>
      </c>
      <c r="F198" s="6" t="s">
        <v>285</v>
      </c>
    </row>
    <row r="199" spans="1:16" ht="15.6" thickTop="1" thickBot="1" x14ac:dyDescent="0.35">
      <c r="A199" s="11" t="s">
        <v>284</v>
      </c>
      <c r="B199" s="5" t="s">
        <v>360</v>
      </c>
      <c r="C199" s="6" t="s">
        <v>54</v>
      </c>
      <c r="D199" s="7">
        <v>32</v>
      </c>
      <c r="E199" s="8">
        <v>1280</v>
      </c>
      <c r="F199" s="6" t="s">
        <v>285</v>
      </c>
    </row>
    <row r="200" spans="1:16" ht="15.6" thickTop="1" thickBot="1" x14ac:dyDescent="0.35">
      <c r="A200" s="11" t="s">
        <v>286</v>
      </c>
      <c r="B200" s="5" t="s">
        <v>361</v>
      </c>
      <c r="C200" s="6" t="s">
        <v>54</v>
      </c>
      <c r="D200" s="7">
        <v>39</v>
      </c>
      <c r="E200" s="8">
        <v>1560</v>
      </c>
      <c r="F200" s="6" t="s">
        <v>287</v>
      </c>
    </row>
    <row r="201" spans="1:16" ht="15.6" thickTop="1" thickBot="1" x14ac:dyDescent="0.35">
      <c r="A201" s="11" t="s">
        <v>288</v>
      </c>
      <c r="B201" s="5" t="s">
        <v>385</v>
      </c>
      <c r="C201" s="6" t="s">
        <v>54</v>
      </c>
      <c r="D201" s="7">
        <v>65</v>
      </c>
      <c r="E201" s="8">
        <v>2600</v>
      </c>
      <c r="F201" s="6" t="s">
        <v>289</v>
      </c>
    </row>
    <row r="202" spans="1:16" ht="15.6" thickTop="1" thickBot="1" x14ac:dyDescent="0.35">
      <c r="A202" s="11" t="s">
        <v>290</v>
      </c>
      <c r="B202" s="5" t="s">
        <v>362</v>
      </c>
      <c r="C202" s="6" t="s">
        <v>54</v>
      </c>
      <c r="D202" s="7">
        <v>33</v>
      </c>
      <c r="E202" s="8">
        <v>1320</v>
      </c>
      <c r="F202" s="6" t="s">
        <v>291</v>
      </c>
    </row>
    <row r="203" spans="1:16" ht="15.6" thickTop="1" thickBot="1" x14ac:dyDescent="0.35">
      <c r="A203" s="11" t="s">
        <v>292</v>
      </c>
      <c r="B203" s="5" t="s">
        <v>363</v>
      </c>
      <c r="C203" s="6" t="s">
        <v>54</v>
      </c>
      <c r="D203" s="7">
        <v>60</v>
      </c>
      <c r="E203" s="8">
        <v>2400</v>
      </c>
      <c r="F203" s="6" t="s">
        <v>293</v>
      </c>
    </row>
    <row r="204" spans="1:16" s="4" customFormat="1" ht="15.6" thickTop="1" thickBot="1" x14ac:dyDescent="0.35">
      <c r="A204" s="11" t="s">
        <v>279</v>
      </c>
      <c r="B204" s="5" t="s">
        <v>364</v>
      </c>
      <c r="C204" s="6" t="s">
        <v>13</v>
      </c>
      <c r="D204" s="7">
        <v>14</v>
      </c>
      <c r="E204" s="8">
        <v>140</v>
      </c>
      <c r="F204" s="6" t="s">
        <v>280</v>
      </c>
      <c r="G204"/>
      <c r="H204"/>
      <c r="I204"/>
      <c r="J204"/>
      <c r="K204"/>
      <c r="L204"/>
      <c r="M204"/>
      <c r="N204"/>
      <c r="O204"/>
    </row>
    <row r="205" spans="1:16" ht="19.2" thickTop="1" thickBot="1" x14ac:dyDescent="0.35">
      <c r="A205" s="18" t="s">
        <v>294</v>
      </c>
      <c r="B205" s="19"/>
      <c r="C205" s="19"/>
      <c r="D205" s="19"/>
      <c r="E205" s="19"/>
      <c r="F205" s="19"/>
    </row>
    <row r="206" spans="1:16" ht="15.6" thickTop="1" thickBot="1" x14ac:dyDescent="0.35">
      <c r="A206" s="5" t="s">
        <v>295</v>
      </c>
      <c r="B206" s="5" t="s">
        <v>365</v>
      </c>
      <c r="C206" s="6" t="s">
        <v>54</v>
      </c>
      <c r="D206" s="7">
        <v>26</v>
      </c>
      <c r="E206" s="8">
        <f>D206*40</f>
        <v>1040</v>
      </c>
      <c r="F206" s="6" t="s">
        <v>281</v>
      </c>
    </row>
    <row r="207" spans="1:16" ht="15.6" thickTop="1" thickBot="1" x14ac:dyDescent="0.35">
      <c r="A207" s="5" t="s">
        <v>296</v>
      </c>
      <c r="B207" s="5" t="s">
        <v>366</v>
      </c>
      <c r="C207" s="6" t="s">
        <v>54</v>
      </c>
      <c r="D207" s="7">
        <v>29</v>
      </c>
      <c r="E207" s="8">
        <f t="shared" ref="E207:E212" si="14">D207*40</f>
        <v>1160</v>
      </c>
      <c r="F207" s="6" t="s">
        <v>297</v>
      </c>
    </row>
    <row r="208" spans="1:16" ht="15.6" thickTop="1" thickBot="1" x14ac:dyDescent="0.35">
      <c r="A208" s="5" t="s">
        <v>298</v>
      </c>
      <c r="B208" s="5" t="s">
        <v>367</v>
      </c>
      <c r="C208" s="6" t="s">
        <v>54</v>
      </c>
      <c r="D208" s="7">
        <v>23</v>
      </c>
      <c r="E208" s="8">
        <f t="shared" si="14"/>
        <v>920</v>
      </c>
      <c r="F208" s="6" t="s">
        <v>299</v>
      </c>
    </row>
    <row r="209" spans="1:16" s="4" customFormat="1" ht="15.6" thickTop="1" thickBot="1" x14ac:dyDescent="0.35">
      <c r="A209" s="5" t="s">
        <v>383</v>
      </c>
      <c r="B209" s="5" t="s">
        <v>381</v>
      </c>
      <c r="C209" s="6" t="s">
        <v>54</v>
      </c>
      <c r="D209" s="7">
        <v>59</v>
      </c>
      <c r="E209" s="8">
        <v>2360</v>
      </c>
      <c r="F209" s="6" t="s">
        <v>382</v>
      </c>
      <c r="G209"/>
      <c r="H209"/>
      <c r="I209"/>
      <c r="J209"/>
      <c r="K209"/>
      <c r="L209"/>
      <c r="M209"/>
      <c r="N209"/>
      <c r="O209"/>
      <c r="P209"/>
    </row>
    <row r="210" spans="1:16" ht="15.6" thickTop="1" thickBot="1" x14ac:dyDescent="0.35">
      <c r="A210" s="5" t="s">
        <v>300</v>
      </c>
      <c r="B210" s="5" t="s">
        <v>368</v>
      </c>
      <c r="C210" s="6" t="s">
        <v>54</v>
      </c>
      <c r="D210" s="7">
        <v>21</v>
      </c>
      <c r="E210" s="8">
        <v>840</v>
      </c>
      <c r="F210" s="6" t="s">
        <v>301</v>
      </c>
    </row>
    <row r="211" spans="1:16" ht="15.6" thickTop="1" thickBot="1" x14ac:dyDescent="0.35">
      <c r="A211" s="5" t="s">
        <v>300</v>
      </c>
      <c r="B211" s="5" t="s">
        <v>369</v>
      </c>
      <c r="C211" s="6" t="s">
        <v>13</v>
      </c>
      <c r="D211" s="7">
        <v>10</v>
      </c>
      <c r="E211" s="8">
        <v>100</v>
      </c>
      <c r="F211" s="6" t="s">
        <v>301</v>
      </c>
    </row>
    <row r="212" spans="1:16" ht="15.6" thickTop="1" thickBot="1" x14ac:dyDescent="0.35">
      <c r="A212" s="5" t="s">
        <v>302</v>
      </c>
      <c r="B212" s="5" t="s">
        <v>312</v>
      </c>
      <c r="C212" s="6" t="s">
        <v>54</v>
      </c>
      <c r="D212" s="7">
        <v>21</v>
      </c>
      <c r="E212" s="8">
        <f t="shared" si="14"/>
        <v>840</v>
      </c>
      <c r="F212" s="6" t="s">
        <v>303</v>
      </c>
    </row>
    <row r="213" spans="1:16" ht="15.6" thickTop="1" thickBot="1" x14ac:dyDescent="0.35">
      <c r="A213" s="5" t="s">
        <v>302</v>
      </c>
      <c r="B213" s="5" t="s">
        <v>370</v>
      </c>
      <c r="C213" s="6" t="s">
        <v>13</v>
      </c>
      <c r="D213" s="7">
        <v>9</v>
      </c>
      <c r="E213" s="8">
        <f>D213*10</f>
        <v>90</v>
      </c>
      <c r="F213" s="6" t="s">
        <v>303</v>
      </c>
    </row>
    <row r="214" spans="1:16" ht="15" thickTop="1" x14ac:dyDescent="0.3"/>
  </sheetData>
  <autoFilter ref="A1:F213" xr:uid="{28E0DE75-71D0-4A87-BF96-861DEA56E234}"/>
  <mergeCells count="12">
    <mergeCell ref="A205:F205"/>
    <mergeCell ref="A2:F2"/>
    <mergeCell ref="A22:F22"/>
    <mergeCell ref="A39:F39"/>
    <mergeCell ref="A71:F71"/>
    <mergeCell ref="A128:F128"/>
    <mergeCell ref="A141:F141"/>
    <mergeCell ref="A147:F147"/>
    <mergeCell ref="A164:F164"/>
    <mergeCell ref="A170:F170"/>
    <mergeCell ref="A188:F188"/>
    <mergeCell ref="A194:F19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7000633BF0BBC4AAEC04DC4F48488A8" ma:contentTypeVersion="1" ma:contentTypeDescription="Yeni belge oluşturun." ma:contentTypeScope="" ma:versionID="d051575eb904314823a6ad6adb39f03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4fe289ee47d198ddf544cd0dfca7c2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A7837F-EFA4-4EDC-97A2-317B297DAD62}"/>
</file>

<file path=customXml/itemProps2.xml><?xml version="1.0" encoding="utf-8"?>
<ds:datastoreItem xmlns:ds="http://schemas.openxmlformats.org/officeDocument/2006/customXml" ds:itemID="{7F7C3C89-39C4-4756-9FDE-80CE848BE371}"/>
</file>

<file path=customXml/itemProps3.xml><?xml version="1.0" encoding="utf-8"?>
<ds:datastoreItem xmlns:ds="http://schemas.openxmlformats.org/officeDocument/2006/customXml" ds:itemID="{1BCE4DEA-0776-432A-86B3-E291C6AD70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İşyeri Bilgileri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2021-02-24T16:55:30Z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0x010100D7000633BF0BBC4AAEC04DC4F48488A8</vt:lpwstr>
  </property>
</Properties>
</file>